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9\ประกาศผู้ชนะ 2569\"/>
    </mc:Choice>
  </mc:AlternateContent>
  <xr:revisionPtr revIDLastSave="0" documentId="13_ncr:1_{5BCAB372-9DED-4D96-988C-A8D2FDE85B88}" xr6:coauthVersionLast="47" xr6:coauthVersionMax="47" xr10:uidLastSave="{00000000-0000-0000-0000-000000000000}"/>
  <bookViews>
    <workbookView xWindow="-120" yWindow="-120" windowWidth="24240" windowHeight="13140" tabRatio="582" activeTab="5" xr2:uid="{00000000-000D-0000-FFFF-FFFF00000000}"/>
  </bookViews>
  <sheets>
    <sheet name="ต.ค.68" sheetId="10" r:id="rId1"/>
    <sheet name="พ.ย.68" sheetId="11" r:id="rId2"/>
    <sheet name="ธ.ค.68" sheetId="12" r:id="rId3"/>
    <sheet name="ม.ค69" sheetId="13" r:id="rId4"/>
    <sheet name="ก.พ.69" sheetId="14" r:id="rId5"/>
    <sheet name="มี.ค.69" sheetId="4" r:id="rId6"/>
    <sheet name="เม.ย" sheetId="15" r:id="rId7"/>
    <sheet name="พ.ค" sheetId="17" r:id="rId8"/>
    <sheet name="มิ.ย." sheetId="16" r:id="rId9"/>
    <sheet name="ก.ค." sheetId="2" r:id="rId10"/>
    <sheet name="ส.ค." sheetId="7" r:id="rId11"/>
    <sheet name="ก.ย." sheetId="3" r:id="rId12"/>
    <sheet name="Sheet2" sheetId="19" r:id="rId13"/>
    <sheet name="Sheet3" sheetId="21" r:id="rId14"/>
    <sheet name="Sheet4" sheetId="22" r:id="rId15"/>
    <sheet name="Sheet1" sheetId="20" r:id="rId16"/>
  </sheets>
  <definedNames>
    <definedName name="_Hlk146269765" localSheetId="11">ก.ย.!#REF!</definedName>
    <definedName name="OLE_LINK1" localSheetId="3">ม.ค69!#REF!</definedName>
  </definedNames>
  <calcPr calcId="181029"/>
  <fileRecoveryPr autoRecover="0"/>
</workbook>
</file>

<file path=xl/calcChain.xml><?xml version="1.0" encoding="utf-8"?>
<calcChain xmlns="http://schemas.openxmlformats.org/spreadsheetml/2006/main">
  <c r="D42" i="21" l="1"/>
  <c r="B42" i="21"/>
  <c r="A42" i="21"/>
  <c r="B40" i="21"/>
  <c r="B34" i="21"/>
  <c r="B17" i="21"/>
</calcChain>
</file>

<file path=xl/sharedStrings.xml><?xml version="1.0" encoding="utf-8"?>
<sst xmlns="http://schemas.openxmlformats.org/spreadsheetml/2006/main" count="884" uniqueCount="333">
  <si>
    <t>ลำดับที่</t>
  </si>
  <si>
    <t>งานจัดซื้อจัดจ้าง</t>
  </si>
  <si>
    <t>วิธีซื้อ/จ้าง</t>
  </si>
  <si>
    <t>ผู้ที่ได้รับการคัดเลือกและราคา</t>
  </si>
  <si>
    <t>เหตุผลที่คัดเลือก</t>
  </si>
  <si>
    <t>โดยสังเขป</t>
  </si>
  <si>
    <t>ลงชื่อ.....................................................ผู้รายงาน</t>
  </si>
  <si>
    <t>ราคากลาง</t>
  </si>
  <si>
    <t>วงเงินที่จัดซื้อจัดจ้าง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</si>
  <si>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</si>
  <si>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</si>
  <si>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เฉพาะเจาะจง</t>
  </si>
  <si>
    <t xml:space="preserve">           (นางกัญทพัฒสร   นุชวงค์)</t>
  </si>
  <si>
    <t xml:space="preserve">                  เจ้าหน้าที่พัสดุ</t>
  </si>
  <si>
    <t>กล่องกลาง  (M)</t>
  </si>
  <si>
    <t>กล่องกลาง  (S)</t>
  </si>
  <si>
    <t>แจ่วบองทรงเครื่อง (ปรุงสุก) ฝาส้ม</t>
  </si>
  <si>
    <t>แจ่วบองทรงเครื่อง ( ไม่ผัด ) ฝาเหลือง</t>
  </si>
  <si>
    <t>=</t>
  </si>
  <si>
    <t>กระปุก</t>
  </si>
  <si>
    <t>จุก 2</t>
  </si>
  <si>
    <t>แม้ว 2</t>
  </si>
  <si>
    <t>จอย 1</t>
  </si>
  <si>
    <t>ปู 2</t>
  </si>
  <si>
    <t>ป้าแสง 2</t>
  </si>
  <si>
    <t>จ้างทำตรายาง จำนวน 2 อัน</t>
  </si>
  <si>
    <t>จ้างทำป้ายไวนิลรณรงค์ป้องกันและลดอุบัติเหตุ จำนวน 2 ป้าย</t>
  </si>
  <si>
    <t>จ้างซ่อมรถ กข 7996</t>
  </si>
  <si>
    <t>จัดซื้อถังขยะ จำนวน 100 ใบ</t>
  </si>
  <si>
    <t>จ้างเหมาบริการเช่าเต็นท์ จำนวน 2 หลัง</t>
  </si>
  <si>
    <t>จัดซื้อวัสดุอุปกรณ์ จำนวน 5 รายการ</t>
  </si>
  <si>
    <t>จ้างซ่อมแซมเครื่องปริ้นเตอร์ 488-66-037 จำนวน 1 เครื่อง</t>
  </si>
  <si>
    <t>สรุปผลการดำเนินการจัดซื้อจัดจ้าง ประจำเดือน ตุลาคม 2568</t>
  </si>
  <si>
    <t>สรุปผลการดำเนินการจัดซื้อจัดจ้าง ประจำเดือน พฤศจิกายน 2568</t>
  </si>
  <si>
    <t>สรุปผลการดำเนินการจัดซื้อจัดจ้าง ประจำเดือน ธันวาคม 2568</t>
  </si>
  <si>
    <t>จ้างเหมาบริการปรับปรุงเว็บไซต์ จำนวน 1 งาน</t>
  </si>
  <si>
    <t>จ้างซ่อมแซมเครื่องคอมพิวเตอร์ (งานการเจ้าหน้าที่) 416-63-085</t>
  </si>
  <si>
    <t>จ้างเหมาบริการถ่ายเอกสารแผนการดำเนินงาน ปี 2569 จำนวน 25 เล่ม</t>
  </si>
  <si>
    <t>จ้างเหมาทำป้ายไวนิล (พระบรมราชชนนีพันปีหลวง) จำนวน 1 ป้าย</t>
  </si>
  <si>
    <t>จัดซื้อวัสดุอุปกรณ์ จำนวน 2 รายการ</t>
  </si>
  <si>
    <t>บจก. ไอ.ที. โกลโบล    = 16,500.00</t>
  </si>
  <si>
    <t xml:space="preserve">    ไอที ปราณ           = 2,800.00</t>
  </si>
  <si>
    <t xml:space="preserve">    ไอที ปราณ        = 2,800.00</t>
  </si>
  <si>
    <t xml:space="preserve">เป็นผู้มีคุณสมบัติ ถูกต้องตามเงื่อนไข   </t>
  </si>
  <si>
    <r>
      <rPr>
        <sz val="14"/>
        <color theme="1"/>
        <rFont val="TH SarabunIT๙"/>
        <family val="2"/>
      </rPr>
      <t>ร้านแหลมทองพิมพ์ดีด</t>
    </r>
    <r>
      <rPr>
        <sz val="16"/>
        <color theme="1"/>
        <rFont val="TH SarabunIT๙"/>
        <family val="2"/>
      </rPr>
      <t xml:space="preserve"> = 1,975.00</t>
    </r>
  </si>
  <si>
    <t>ร้านป้ายอักษรศิลป์ ปราณบุรี = 3,000.00</t>
  </si>
  <si>
    <t xml:space="preserve">นางสาวสุกัญญา ครุฑมีชัย = 2,250.00 </t>
  </si>
  <si>
    <t>จ้างเหมาพิมพ์ใบเสร็จรับเงินค่าบริการห้องออกกำลังกาย ค่าบริการสระว่ายน้ำ
และค่าบริการสนามฟุตบอลหญ้าเทียม จำนวน 70 เล่ม</t>
  </si>
  <si>
    <t>จ้างซ่อมแครื่องตัดหญ้า 442-65-0011 จำนวน 1 เครื่อง</t>
  </si>
  <si>
    <t>จ้างซ่อมรถบรรทุกขยะ ทะเบียน 81-8350 ประจวบคีรีขันธ์</t>
  </si>
  <si>
    <t>จ้างซ่อมรถบรรทุกขยะ ทะเบียน 81-6564 ประจวบคีรีขันธ์</t>
  </si>
  <si>
    <t>จ้างทำตรายาง จำนวน 8 อัน</t>
  </si>
  <si>
    <t>จัดซื้อเกลือ (ปริมาณสุทธิ 25 กก./ถุง) 100 ถุง</t>
  </si>
  <si>
    <t>จัดซื้อวัสดุไฟฟ้าและวิทยุ</t>
  </si>
  <si>
    <t>ร้านจำเริญอักษรการพิมพ์ = 2,450</t>
  </si>
  <si>
    <t>อ.เจริญดีเซล = 870</t>
  </si>
  <si>
    <t>ปราณบุรีการช่าง     = 8,750.00</t>
  </si>
  <si>
    <t>ปราณบุรีการช่าง     = 3,400.00</t>
  </si>
  <si>
    <t>ร้านอักษรชัย = 1,580</t>
  </si>
  <si>
    <t xml:space="preserve">      สีแสงการค้า    = 23,500</t>
  </si>
  <si>
    <t>นิคมวัสดุ = 48,000</t>
  </si>
  <si>
    <t xml:space="preserve">     ร้านอ.สงวน        = 17,675</t>
  </si>
  <si>
    <t>จ้างซ่อมเครื่องพิมพ์ จำนวน 1 เครื่อง</t>
  </si>
  <si>
    <t>จ้างทำป้ายประชาสัมพันธ์การรับสมัครรับเลือกดตั้ง ฯ และป้ายสำหรับ
ปิดประกาศต่างๆ หน้าหน่วยเลือกตั้งสำหรัการเลือกตั้งสมาชิกสภาอบต. 51 ป้าย</t>
  </si>
  <si>
    <t>จัดซื้อวัสดุสำนักงาน จำนวน         29 รายการ</t>
  </si>
  <si>
    <t>จัดซื้อลูกฟุตบอล เบอร์ 5       จำนวน 5 ลูก</t>
  </si>
  <si>
    <t xml:space="preserve">   ร้านอ.สงวน       = 2,250</t>
  </si>
  <si>
    <t xml:space="preserve">    ไอที ปราณ       = 1,700</t>
  </si>
  <si>
    <t>ปราณบุรีการช่าง  = 1,500</t>
  </si>
  <si>
    <t xml:space="preserve">    กู๊ด ดีไซน์         =  55,596</t>
  </si>
  <si>
    <t>จ้างซ่อมบำรุงกล้องโทรทัศน์วงจรปิด CCTV 454-63-0002</t>
  </si>
  <si>
    <t>จัดซื้อวัสดุและแบบพิมพ์เกี่ยวกับการเลือกตั้ง ฯ จำนวน 6 รายการ</t>
  </si>
  <si>
    <t>จ้างซ่อมรถกระเช้า ทะเบียน 81-7443 ปข</t>
  </si>
  <si>
    <t>จัดซื้อวัสดุคอมพิวเตอร์           จำนวน 5 รายการ</t>
  </si>
  <si>
    <t xml:space="preserve"> จัดซื้อวัสดุสำนักงาน                     จำนวน 20 รายการ</t>
  </si>
  <si>
    <t>จัดซื้อวัสดุสำนักงาน                 จำนวน 28 รายการ</t>
  </si>
  <si>
    <t xml:space="preserve">    ไอที ปราณ       = 10,900</t>
  </si>
  <si>
    <t>โรงพิมพ์อาสารักษาดินแดนกรมการปกครอง = 12,642</t>
  </si>
  <si>
    <t>บจก. บีอาร์เอส.ไอที    = 16,000</t>
  </si>
  <si>
    <t>ร้าน อ.สงวน          = 14,525</t>
  </si>
  <si>
    <t>ร้าน อ.สงวน         = 14,525</t>
  </si>
  <si>
    <t>ร้าน อ.สงวน          = 10,121</t>
  </si>
  <si>
    <t>ปราณบุรีการช่าง      = 1,500</t>
  </si>
  <si>
    <t xml:space="preserve">    ไอที ปราณ       = 6,500</t>
  </si>
  <si>
    <t>จ้างซ่อมคอมพิวเตอร์              จำนวน 1 เครื่อง</t>
  </si>
  <si>
    <t>จ้างเหมาบริการซ่อมแซมรถบรรทุกน้ำ 81-0262 ปข จำนวน 1 คัน</t>
  </si>
  <si>
    <t>จัดซื้อวัสดุก่อสร้าง จำนวน 6 รายการ</t>
  </si>
  <si>
    <t>จัดซื้อวัสดุก่อสร้าง จำนวน 2 รายการ</t>
  </si>
  <si>
    <t>จัดซื้อวัสดุอุปกรณ์ประจำหน่วยเลือกตั้งและแบบพิมพ์เกี่ยวกับการเลือกตั้งฯ  จำนวน 18 รายการ</t>
  </si>
  <si>
    <t xml:space="preserve">  ไอที ปราณ            = 4,400</t>
  </si>
  <si>
    <t xml:space="preserve">  ปราณบุรีการช่าง      = 8,350</t>
  </si>
  <si>
    <t xml:space="preserve">  สีแสงการค้า       = 9,930</t>
  </si>
  <si>
    <t xml:space="preserve">   สีแสงการค้า        = 280</t>
  </si>
  <si>
    <t>โรงพิมพ์ โชติภณการพิมพ์ = 163,995</t>
  </si>
  <si>
    <t xml:space="preserve">  ร้านอ.สงวน         = 17,575</t>
  </si>
  <si>
    <t>จัดซื้อวัสดุสำนักงาน               จำนวน 14 รายการ</t>
  </si>
  <si>
    <t>จ้างซ่อมคอมพิวเตอร์ (งานส่งเสริมการเกษตร) 416-65-096            จำนวน 1 เครื่อง</t>
  </si>
  <si>
    <t>จ้างสำรวจความพึงพอใจในการให้บริการอบต.ลหนองตาแต้ม
ประจำปีงบประมาณ พ.ศ. 2569 จำนวน 1 รายการ</t>
  </si>
  <si>
    <t>จัดซื้อเมาส์ไร้สาย จำนวน 1 อัน</t>
  </si>
  <si>
    <t>จัดซื้อวัสดุก่อสร้าง                จำนวน 17 รายการ</t>
  </si>
  <si>
    <t>จ้างสำรวจข้อมูลจำนวนสัตว์     จำนวน 12 หมู่บ้าน</t>
  </si>
  <si>
    <t>จ้างซ่อมแซมคอมพิวเตอร์      จำนวน 1 เครื่อง</t>
  </si>
  <si>
    <t xml:space="preserve">   ไอที ปราณ       = 1,200</t>
  </si>
  <si>
    <t xml:space="preserve"> ร้านอักษรชัย         = 460</t>
  </si>
  <si>
    <t>มหาวิทยาลัยเทคโนโลยี
ราชมงคลรัตนโกสินทร์        = 20,000</t>
  </si>
  <si>
    <t xml:space="preserve">  สีแสงการค้า      = 18,095</t>
  </si>
  <si>
    <t>นางชุติมา ศรีอุทัย = 15,294</t>
  </si>
  <si>
    <t xml:space="preserve">  ไอที ปราณ     =  2,800</t>
  </si>
  <si>
    <t>จ้างซ่อมแซมคอมพิวเตอร์ 416-62-073 จำนวน 1 เครื่อง</t>
  </si>
  <si>
    <t>จัดซื้อหมึกเครื่องถ่ายเอกสาร จำนวน 3 ขวด</t>
  </si>
  <si>
    <t>จ้างทำป้ายประชาสัมพันธ์ขอเชิญผู้มีสิทธิเลือกตั้ง ออกไปใช้สิทธิเลือกตั้งฯ จำนวน 45 ป้าย</t>
  </si>
  <si>
    <t>จ้างทำตรายางประทับบนบัตรเลือกตั้ง จำนวน 4 อัน</t>
  </si>
  <si>
    <t>ไอที ปราณ         = 550</t>
  </si>
  <si>
    <t>ไอที ปราณ       = 5,150</t>
  </si>
  <si>
    <t>ร้านอักษรชัย      = 550</t>
  </si>
  <si>
    <t>บริษัท ริโก้ (ประเทศไทย) จำกัด = 14,400</t>
  </si>
  <si>
    <t xml:space="preserve">  กู๊ด ดีไซน์         = 96,540</t>
  </si>
  <si>
    <t>เปเปอร์ เพรส    = 1,200</t>
  </si>
  <si>
    <t>จัดซื้อบัตรเลือกตั้งสมาชิกองค์การบริหารส่วนตำบล จำนวน 4 รายการ</t>
  </si>
  <si>
    <t>จ้างเหมาบริการเช่าไฟส่องสว่าง ช่วงเทศกาลปีใหม่ พ.ศ. 2569</t>
  </si>
  <si>
    <t>โรงพิมพ์อาสารักษาดินแดน
กรมการปกครอง    = 14,048</t>
  </si>
  <si>
    <t>ร้านอักษรชัย       = 250</t>
  </si>
  <si>
    <t>ร้านป้ายอักษรศิลป์ ปราณบุรี = 2,720</t>
  </si>
  <si>
    <t>นายศุภกิจ ยิ้มนาโพธิ์ = 3,000</t>
  </si>
  <si>
    <t>น.ส.ชฎาพร ดวงเนตร์ = 3,000</t>
  </si>
  <si>
    <t xml:space="preserve">  จ.5/2569      
ลว 4/11/2568</t>
  </si>
  <si>
    <t>จ.6/2569      
 ลว 5/11/2568</t>
  </si>
  <si>
    <t xml:space="preserve">  จ.7/2569     
ลว 11/11/2568</t>
  </si>
  <si>
    <t xml:space="preserve">  จ.8/2569     
ลว 12/11/2568</t>
  </si>
  <si>
    <t xml:space="preserve">  จ.9/2569    
 ลว 12/11/2568</t>
  </si>
  <si>
    <t xml:space="preserve">   ซ.2/2569    
 ลว 12/11/2568</t>
  </si>
  <si>
    <t xml:space="preserve">จ.2/2569  
ลว.24 /10/68 </t>
  </si>
  <si>
    <t>จ.3/2569  
ลว.27 /10/68</t>
  </si>
  <si>
    <t>จ.4/2569  
ลว.27 /10/68</t>
  </si>
  <si>
    <t>ซ.1/2569   
ลว 30/10/68</t>
  </si>
  <si>
    <t xml:space="preserve">จ.1/2569  
ลว.1 /10/68 </t>
  </si>
  <si>
    <t xml:space="preserve"> ซ.3/2569    
ลว.14/11/2568</t>
  </si>
  <si>
    <t xml:space="preserve">  ซ.4/2569  
ลว.14/11/2568</t>
  </si>
  <si>
    <t xml:space="preserve"> ซ.5/2569       
ลว. 20/11/2568</t>
  </si>
  <si>
    <t xml:space="preserve">  จ.10/2569    
ลว. 20/11/2568</t>
  </si>
  <si>
    <t>จ.11/2569   
ลว. 21/11/2568</t>
  </si>
  <si>
    <t xml:space="preserve">  จ.12/2569    
ลว. 20/11/2568</t>
  </si>
  <si>
    <t>จ.13/2569      
ลว 21/11/2568</t>
  </si>
  <si>
    <t>ซ.6/2569       
 ลว 24/11/2568</t>
  </si>
  <si>
    <t>ซ.7/2569       
ลว 26/11/2568</t>
  </si>
  <si>
    <t>ซ.8/2569        
ลว 26/11/2568</t>
  </si>
  <si>
    <t>ซ.9/2569        
ลว 27/11/2568</t>
  </si>
  <si>
    <t>จ.14/2569     
ลว 27/11/2568</t>
  </si>
  <si>
    <t>จ.15/2569      
ลว 27/11/2568</t>
  </si>
  <si>
    <t>จ.16/2569   
ลว 3/12/2568</t>
  </si>
  <si>
    <t>จ.17/2569   
ลว 3/12/2568</t>
  </si>
  <si>
    <t>ซ.10/2569   
ลว 4/12/2568</t>
  </si>
  <si>
    <t>ซ.11/2569   
ลว 9/12/2568</t>
  </si>
  <si>
    <t>ซ.12/2569   
ลว 9/12/2568</t>
  </si>
  <si>
    <t>ซ.13/2569   
ลว 3/12/2568</t>
  </si>
  <si>
    <t>จ.18/2569    
ลว 11/12/2568</t>
  </si>
  <si>
    <t>จ.19/2569   
ลว 12/12/2568</t>
  </si>
  <si>
    <t>จ.20/2569   
ลว 12/12/2568</t>
  </si>
  <si>
    <t>ซ.14/2569   
ลว.12/12/2568</t>
  </si>
  <si>
    <t>จ.21/2569   
ลว.15/12/2568</t>
  </si>
  <si>
    <t>จ.22/2569   
ลว.16/12/2568</t>
  </si>
  <si>
    <t>ซ.15/2569  
ลว.16/12/2568</t>
  </si>
  <si>
    <t>จ.23/2569  
ลว.18/12/2568</t>
  </si>
  <si>
    <t>จ.24/2569  
ลว.18/12/2568</t>
  </si>
  <si>
    <t>ซ.16/2569  
ลว.19/12/2568</t>
  </si>
  <si>
    <t>จ.25/2569  
ลว.22/12/2568</t>
  </si>
  <si>
    <t>จ.26/2569  
ลว.23/12/2568</t>
  </si>
  <si>
    <t>ซ.17/2569  
ลว.23/12/2568</t>
  </si>
  <si>
    <t>จ.27/2569  
ลว.24/12/2568</t>
  </si>
  <si>
    <t>จ.28/2569  
ลว.24/12/2568</t>
  </si>
  <si>
    <t>จ.29/2569  
ลว.24/12/2568</t>
  </si>
  <si>
    <t>จ.30/2569  
ลว.29/12/2568</t>
  </si>
  <si>
    <t>จ้างทำป้ายประกาศผลการนับคะแนนการเลือกตั้งฯ</t>
  </si>
  <si>
    <t>จ้างเหมาบริการเช่าเต็นท์ จำนวน 8 หลัง</t>
  </si>
  <si>
    <t>จ้างเหมาบริการเช่าไฟฟ้าส่องสว่าง เช่าเครื่องเสียงและเครื่องปั่นไฟ 3 รายการ</t>
  </si>
  <si>
    <t>จ้างซ่อมรถบรรทุกขยะทะเบียน 81-8350 ปข.</t>
  </si>
  <si>
    <t>จ้างซ่อมรถกระเช้า 81-7443</t>
  </si>
  <si>
    <t>นายศุภกิจ ยิ้มนาโพธิ์ 
= 5,600</t>
  </si>
  <si>
    <t>ช่างปอ(นายสุรเชษฐ พันธ์พวก) = 9,380</t>
  </si>
  <si>
    <t>นายวิรัช สิงห์หา 
= 8,000</t>
  </si>
  <si>
    <t>ปราณบุรีการช่าง 
= 2,000</t>
  </si>
  <si>
    <t>ทามเจริญแอร์ (นายธาวิต อมรทวีสุข)
 = 4,850</t>
  </si>
  <si>
    <t>กู๊ด ดีไซน์= 14,616</t>
  </si>
  <si>
    <t>จ.31/2569  
 ลว 6/1/2569</t>
  </si>
  <si>
    <t>จ.32/2569  
ลว 7/1/2569</t>
  </si>
  <si>
    <t>จ.33/2569  
ลว 7/1/2569</t>
  </si>
  <si>
    <t>จ.34/2569 
 ลว 13/1/2569</t>
  </si>
  <si>
    <t>จ.35/2569  
ลว 14/1/2569</t>
  </si>
  <si>
    <t>จ.36/2569   
ลว 14/1/2569</t>
  </si>
  <si>
    <t>สรุปผลการดำเนินการจัดซื้อจัดจ้าง ประจำเดือน  มกราคม 2569</t>
  </si>
  <si>
    <t>จัดซื้อวัสดุสำนักงาน</t>
  </si>
  <si>
    <t>จัดซื้อวัสดุก่อสร้าง</t>
  </si>
  <si>
    <t>จัดซื้อเลื่อยโซ่ยนต์ จำนวน 1 เครื่อง</t>
  </si>
  <si>
    <t>จัดซื้อกล่องพลาสติก จำนวน 10 ใบ</t>
  </si>
  <si>
    <t>จัดซื้อวัสดุคอมพิวเตอร์ 
จำนวน 5 รายการ</t>
  </si>
  <si>
    <t>ไอที ปราณ = 2,750</t>
  </si>
  <si>
    <t>ร้านอ.สงวน = 5,716</t>
  </si>
  <si>
    <t>ร้านถาวรเฟอร์นิเจอร์ = 4,500</t>
  </si>
  <si>
    <t>ธัญญาพลาสติก  
= 83,000</t>
  </si>
  <si>
    <t>หจก.นิคมวัสดุ
 = 7,433</t>
  </si>
  <si>
    <t>ห้างหุ้นส่วนจำกัด แมกนิฟายเซฟตี้ 
= 9,951</t>
  </si>
  <si>
    <t>ซ.18/2569  
ลว 14/1/2569</t>
  </si>
  <si>
    <t>ซ.19/2569 
ลว 21/1/2569</t>
  </si>
  <si>
    <t>ซ.20/2569 
ลว 22/1/2569</t>
  </si>
  <si>
    <t>ซ.21/2569 
 ลว 22/1/2569</t>
  </si>
  <si>
    <t>ซ.22/2569  
ลว 23/1/2569</t>
  </si>
  <si>
    <t>ซ.23/2569  
ลว 26/1/2569</t>
  </si>
  <si>
    <t>จ้างบำรุงรักษาซ่อมแซมรถยนต์ ทะเบียน กจ 5719 ปข. จำนวน 1 คัน</t>
  </si>
  <si>
    <t>จ้างซ่อมแซมบำรุงรักษารถยนต์ของทางราชการ ทะเบียน กง 3682 ปข  จำนวน 1 คัน</t>
  </si>
  <si>
    <t>บริษัท โตโยต้าประจวบคีรีขันธ์ จำกัด = 18,759.24</t>
  </si>
  <si>
    <t>บริษัท ปราณบุรีพรีเมียร์ซัพพลาย จำกัด = 9,353.94</t>
  </si>
  <si>
    <t>จ.37/2569 
 ลว 26/1/2569</t>
  </si>
  <si>
    <t>จ.37/2569  
ลว 27/1/2569</t>
  </si>
  <si>
    <t>สรุปผลการดำเนินการจัดซื้อจัดจ้าง ประจำเดือน กุมภาพันธ์ 2569</t>
  </si>
  <si>
    <t>จ้างซ่อมบำรุงแอร์รถยนต์ส่วนกลาง หมายเลขทะเบียน กจ 5719 ปข
จำนวน 1 คัน</t>
  </si>
  <si>
    <t>จ้างเหมาติดตั้งฟิล์มกรองแสงรถยนต์ของทางราชการ กจ 5719 ปข 
จำนวน 1 งาน</t>
  </si>
  <si>
    <t>จ้างเหมาบริการซ่อมแซมและบำรุงรักษารถยนต์ของทางราชการ 
กค 5003 ปข จำนวน 1 คัน</t>
  </si>
  <si>
    <t>จ้างซ่อมแซมเครื่องคอมพิวเตอร์ จำนวน 1 เครื่อง</t>
  </si>
  <si>
    <t>จ้างทำตรายาง จำนวน 4 อัน</t>
  </si>
  <si>
    <t>จ้างซ่อมแซมเครื่องพิมพ์ (งานธุรการ) 488-66-0038 จำนวน 1 เครื่อง</t>
  </si>
  <si>
    <t>จัดซื้อวัสดุคอมพิวเตอร์ จำนวน 13 รายการ</t>
  </si>
  <si>
    <t>จัดซื้อวัสดุงานบ้านงานครัว จำนวน 13 รายการ</t>
  </si>
  <si>
    <t>จ้างทำป้ายไวนิลประชาสัมพันธ์จัดเก็บภาษีประจำปี 2569 
จำนวน 15 ป้าย</t>
  </si>
  <si>
    <t>จ้างซ่อมรถยนต์ ทะเบียน 81-8350 ปข</t>
  </si>
  <si>
    <t>จ้างซ่อมแซมและบำรุงรักษารถจักรยานยนต์ กวม 434 ปข จำนวน 1 คัน</t>
  </si>
  <si>
    <t>จัดซื้อแบตเตอรี่ จำนวน 1 ลูก</t>
  </si>
  <si>
    <t>จัดซื้อบันไดอลูมิเนียม จำนวน 1 อัน</t>
  </si>
  <si>
    <t>จัดซื้อครุภัณฑ์สำนักงาน จำนวน 2 รายการ 
(เก้าอี้สำนักงานและโต๊ะทำงานเหล็กพร้อมกระจก)</t>
  </si>
  <si>
    <t>จัดซื้อชุดกีฬา จำนวน 46 ชุด และเสื้อกีฬาพิมพ์ลาย จำนวน 58 ตัว</t>
  </si>
  <si>
    <t xml:space="preserve">จัดซื้อกล่องพลาสติก จำนวน 8 ใบ </t>
  </si>
  <si>
    <r>
      <rPr>
        <sz val="13"/>
        <color theme="1"/>
        <rFont val="TH SarabunIT๙"/>
        <family val="2"/>
      </rPr>
      <t>ทามเจริญแอร์ (นายธาวิต</t>
    </r>
    <r>
      <rPr>
        <sz val="14"/>
        <color theme="1"/>
        <rFont val="TH SarabunIT๙"/>
        <family val="2"/>
      </rPr>
      <t xml:space="preserve"> อมรทวีสุข) = 5,200</t>
    </r>
  </si>
  <si>
    <r>
      <rPr>
        <sz val="13"/>
        <color theme="1"/>
        <rFont val="TH SarabunIT๙"/>
        <family val="2"/>
      </rPr>
      <t>ทามเจริญแอร์ (นายธาวิต</t>
    </r>
    <r>
      <rPr>
        <sz val="14"/>
        <color theme="1"/>
        <rFont val="TH SarabunIT๙"/>
        <family val="2"/>
      </rPr>
      <t xml:space="preserve"> อมรทวีสุข) = 4,500</t>
    </r>
  </si>
  <si>
    <t>ช่างปอ(นายสุรเชษฐ พันธ์พวก) = 10,180</t>
  </si>
  <si>
    <t>ไอที ปราณ = 10,800</t>
  </si>
  <si>
    <t>ร้านอักษรชัย = 1,060</t>
  </si>
  <si>
    <t>ไอที ปราณ = 3,800</t>
  </si>
  <si>
    <t>จ.39/2569
ลว 4/2/2569</t>
  </si>
  <si>
    <t>จ.40/2569 
ลว 4/2/2569</t>
  </si>
  <si>
    <t>จ.41/2569 
ลว 4/2/2569</t>
  </si>
  <si>
    <t>จ.42/2569 
 ลว 11/2/2569</t>
  </si>
  <si>
    <t>จ.43/2569 
ลว 13/2/2569</t>
  </si>
  <si>
    <t>จ.44/2569 
 ลว 13/2/2569</t>
  </si>
  <si>
    <t>ซ.24/2569  
ลว 13/2/2569</t>
  </si>
  <si>
    <t>ซ.25/2569  
ลว 13/2/2569</t>
  </si>
  <si>
    <t>ไอที ปราณ = 9,680</t>
  </si>
  <si>
    <t>ร้านอักษรชัย = 8,308</t>
  </si>
  <si>
    <t>ปราณบุรีการช่าง = 1,550</t>
  </si>
  <si>
    <t>ช่างพลปราณบุรี = 790</t>
  </si>
  <si>
    <t>ช่างพลปราณบุรี =550</t>
  </si>
  <si>
    <t>ร้านป้ายอักษรศิลป์
 ปราณบุรี = 11,404</t>
  </si>
  <si>
    <t>ซ.26/2569   
ลว 18/2/2569</t>
  </si>
  <si>
    <t>จ.47/2569  
 ลว 18/2/2569</t>
  </si>
  <si>
    <t>จ.46/2569 
 ลว 18/2/2569</t>
  </si>
  <si>
    <t>จ.45/2569 
 ลว 16/2/2569</t>
  </si>
  <si>
    <t>ร้านอักษรชัย = 1,300</t>
  </si>
  <si>
    <t>ร้านถาวรเฟอร์นิเจอร์ 
= 8,950</t>
  </si>
  <si>
    <t>ร้านเกสราถ้วยรางวัล 
= 18,220</t>
  </si>
  <si>
    <t>ร้านเกสราถ้วยรางวัล 
= 3,600</t>
  </si>
  <si>
    <t>ซ.30/2569 
ลว.27/2/2569</t>
  </si>
  <si>
    <t>ซ.27/2569 
ลว.23/2/2569</t>
  </si>
  <si>
    <t>ซ.28/2569 
ลว.23/2/2569</t>
  </si>
  <si>
    <t>ซ.29/2569 
ลว.24/2/2569</t>
  </si>
  <si>
    <t>สรุปผลการดำเนินการจัดซื้อจัดจ้าง ประจำเดือน  มีนาคม 2569</t>
  </si>
  <si>
    <t>จัดซื้อวัสดุและอุปกรณ์ จำนวน 14 รายการ (บ้านผู้สูงอายุหลังที่ 1)</t>
  </si>
  <si>
    <t>จัดซื้อวัสดุและอุปกรณ์ จำนวน 9 รายการ (บ้านผู้สูงอายุหลังที่ 2)</t>
  </si>
  <si>
    <t>จัดซื้อวัสดุและอุปกรณ์ จำนวน 6 รายการ (บ้านผู้สูงอายุหลังที่ 3)</t>
  </si>
  <si>
    <t>จัดซื้อวัสดุและอุปกรณ์ จำนวน 17 รายการ (บ้านผู้สูงอายุหลังที่ 4)</t>
  </si>
  <si>
    <t>จัดซื้อวัสดุและอุปกรณ์ จำนวน 16 รายการ (บ้านผู้สูงอายุหลังที่ 5)</t>
  </si>
  <si>
    <t>จัดซื้อวัคซีนป้องกันโรคพิษสุนัขบ้าพร้อมอุปกรณ์ จำนวน 5,098 โดส</t>
  </si>
  <si>
    <t>จัดซื้อวัสดุก่อสร้าง จำนวน 1 รายการ</t>
  </si>
  <si>
    <t>จัดซื้อวัสดุวิทยาศาสตร์และการแพทย์ จำนวน 3 รายการ</t>
  </si>
  <si>
    <t>จัดซื้อครุภัณฑ์สำนักงาน จำนวน 2 รายการ (ป้องกัน)</t>
  </si>
  <si>
    <t>จ้างทำป้ายไวนิล จำนวน 1 ป้าย</t>
  </si>
  <si>
    <t>จ้างซ่อมบำรุงกล้องโทรทัศน์วงจรปิด 454-66-0004 (23)</t>
  </si>
  <si>
    <t>จ้างรถแบคโฮ ทำการขุดลอกคูส่งน้ำและวางท่อระบายน้ำ</t>
  </si>
  <si>
    <t>จัดซื้อน้ำดื่ม จำนวน 21 แพ็ค และน้ำแข็ง 12 กระสอบ</t>
  </si>
  <si>
    <t>จัดซื้อชุดลำโพงเคลื่อนที่ 1 ชุด และเครื่องชั่งน้ำหนักดิจิตอล 1 เครื่อง</t>
  </si>
  <si>
    <t>จ้างซ่อมรถบรรทุกขยะ ทะเบียน 81-6564 ประจวบฯ</t>
  </si>
  <si>
    <t>จัดซื้อผ้าอ้อมผู้ใหญ่สำหรับบุคคลที่มีภาวะพึ่งพิง และบุคคลที่มีภาวะปัญหา  การกลั้นปัสสาวะและอุจจาระไม่ได้ จำนวน 4 รายการ</t>
  </si>
  <si>
    <t>จัดซื้อผ้าต่วนสีขาว 2 ม้วน และผ้าต่วนสีดำ 2 ม้วน</t>
  </si>
  <si>
    <t>จัดซื้อกระดาษ A5 ขอบทอง 2 ห่อ</t>
  </si>
  <si>
    <t>จ้างทำป้ายไวนิลโครงการ ขนาด 1x2 เมตร จำนวน 1 ป้าย</t>
  </si>
  <si>
    <t>จ้างซ่อมแซมรถยนต์ ทะเบียน บพ 8551 ปข.</t>
  </si>
  <si>
    <t>จ้างซ่อมแซมเครื่องคอมพิวเตอร์ 416-56-035 จำนวน 1 เครื่อง</t>
  </si>
  <si>
    <t>จ้างทำป้ายไวนิลรณรงค์ป้องกันไฟป่าและหมอกควัน ขนาด 1x2 เมตร 5 ป้าย</t>
  </si>
  <si>
    <t>โชคสมใจ = 39,100</t>
  </si>
  <si>
    <t xml:space="preserve">  ซ.31/2569 
  ลว. 2/3/2569</t>
  </si>
  <si>
    <t>ซ.32/2569
 ลว. 2/3/2569</t>
  </si>
  <si>
    <t>ซ.33/2569  
ลว. 2/3/2569</t>
  </si>
  <si>
    <t>ซ.34/2569 
ลว. 2/3/2569</t>
  </si>
  <si>
    <t>ซ.35/2569 
ลว. 2/3/2569</t>
  </si>
  <si>
    <t>ซ.36/2569 
ลว. 5/3/2569</t>
  </si>
  <si>
    <t>ร้านมั่งมีศรีสุข = 4,825</t>
  </si>
  <si>
    <t>ร้านมั่งมีศรีสุข 
= 173,332</t>
  </si>
  <si>
    <t>บจก.รุ่งทิพย์คอนกรีต 
 = 18,700</t>
  </si>
  <si>
    <t>หจก.นิคมวัสดุ = 57,200</t>
  </si>
  <si>
    <t>ร้านถาวรเฟอร์นิเจอร์ = 8,900</t>
  </si>
  <si>
    <r>
      <rPr>
        <sz val="13"/>
        <color theme="1"/>
        <rFont val="TH SarabunIT๙"/>
        <family val="2"/>
      </rPr>
      <t>ร้านป้ายอักษรศิลป์ ปราณบุรี</t>
    </r>
    <r>
      <rPr>
        <sz val="14"/>
        <color theme="1"/>
        <rFont val="TH SarabunIT๙"/>
        <family val="2"/>
      </rPr>
      <t xml:space="preserve">
 = 600</t>
    </r>
  </si>
  <si>
    <t>บริษัท บีอาร์เอส.ไอที = 5,500</t>
  </si>
  <si>
    <t>ซ.37/2569 
ลว. 11/3/2569</t>
  </si>
  <si>
    <t>ซ.38/2569  
ลว. 11/3/2569</t>
  </si>
  <si>
    <t>ซ.39/2569  
ลว. 11/3/2569</t>
  </si>
  <si>
    <t>ซ.40/2569  
ลว. 13/3/2569</t>
  </si>
  <si>
    <t>จ.48/2569  
ลว. 13/3/2569</t>
  </si>
  <si>
    <t>จ.49/2569  
ลว. 13/3/2569</t>
  </si>
  <si>
    <t>นางสาวศุภาวรรณ ธนรัตนวราภรณ์ 
= 42,800</t>
  </si>
  <si>
    <t>ร้านดอกดินบริการ = 1,314</t>
  </si>
  <si>
    <t>หจก. ซุ่นหลี วิทยุ = 6,200</t>
  </si>
  <si>
    <t>ปราณบุรีการช่าง =3,670</t>
  </si>
  <si>
    <t>บจก.ศักดิ์สกุณ เทรดดิ้ง 
= 132,408</t>
  </si>
  <si>
    <t>ร้าน เก๋ดีไซน์ = 7,200</t>
  </si>
  <si>
    <t>ร้านอ.สงวน = 240</t>
  </si>
  <si>
    <t>ร้านป้ายอักษรศิลป์
 ปราณบุรี = 400</t>
  </si>
  <si>
    <t>ช่างปอ = 4,400
(นายสุรเชษฐ พันธ์พวก)</t>
  </si>
  <si>
    <t>ไอที ปราณ = 4,400</t>
  </si>
  <si>
    <t>กู๊ด ดีไซน์ = 5,000</t>
  </si>
  <si>
    <t>จ.50/2569  
ลว. 16/3/2569</t>
  </si>
  <si>
    <t>ซ.41/2569  
ลว. 16/3/2569</t>
  </si>
  <si>
    <t>ซ.42/2569  
ลว. 17/3/2569</t>
  </si>
  <si>
    <t>จ.51/2569 
ลว. 18/3/2569</t>
  </si>
  <si>
    <t>ซ.43/2569 
ลว. 20/3/2569</t>
  </si>
  <si>
    <t>ซ.44/2569 
ลว. 24/3/2569</t>
  </si>
  <si>
    <t>ซ.45/2569
 ลว. 24/3/2569</t>
  </si>
  <si>
    <t>จ.52/2569  
ลว. 24/3/2569</t>
  </si>
  <si>
    <t>จ.53/2569  
ลว. 24/3/2569</t>
  </si>
  <si>
    <t>จ.54/2569  
ลว. 25/3/2569</t>
  </si>
  <si>
    <t>จ.55/2569  
ลว. 30/3/2569</t>
  </si>
  <si>
    <t>โครงการจัดหาระบบไฟฟ้าพลังงานแสงอาทิตย์ (โซล่าเซลล์) ระบบประปา ม.12</t>
  </si>
  <si>
    <t>โครงการจัดซื้อกล้องโทรทัศน์วงจรปิด (CCTV) ครบชุด พร้อมติดตั้ง หมู่ที่ 12</t>
  </si>
  <si>
    <t>ร้านภูมรินทร์อิเล็คทรอนิคส์
= 375,860</t>
  </si>
  <si>
    <t>บจก.บีอาร์เอส.ไอที 
= 339,300</t>
  </si>
  <si>
    <t>สัญญาซื้อขาย 8/69
ลว.24 /3/69</t>
  </si>
  <si>
    <t>สัญญาซื้อขาย 7/69
ลว. 16/3/69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</si>
</sst>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8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b/>
      <sz val="14"/>
      <color theme="1"/>
      <name val="Calibri"/>
      <family val="2"/>
      <scheme val="minor"/>
    </font>
    <font>
      <sz val="16"/>
      <color rgb="FF000000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1" applyFont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4" fillId="0" borderId="0" xfId="0" applyFont="1" applyAlignment="1">
      <alignment vertical="center"/>
    </xf>
    <xf numFmtId="43" fontId="1" fillId="0" borderId="0" xfId="1" applyFont="1" applyBorder="1"/>
    <xf numFmtId="0" fontId="3" fillId="0" borderId="7" xfId="0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5" xfId="0" applyFont="1" applyBorder="1"/>
    <xf numFmtId="43" fontId="1" fillId="0" borderId="0" xfId="1" applyFont="1" applyAlignment="1"/>
    <xf numFmtId="43" fontId="6" fillId="0" borderId="3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0" xfId="0" applyFont="1" applyFill="1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3" fontId="6" fillId="0" borderId="0" xfId="1" applyFont="1"/>
    <xf numFmtId="43" fontId="6" fillId="0" borderId="4" xfId="1" applyFont="1" applyBorder="1" applyAlignment="1">
      <alignment horizontal="center" vertical="top"/>
    </xf>
    <xf numFmtId="43" fontId="0" fillId="0" borderId="0" xfId="1" applyFont="1"/>
    <xf numFmtId="43" fontId="0" fillId="0" borderId="0" xfId="0" applyNumberFormat="1"/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3" fontId="1" fillId="0" borderId="4" xfId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3" fontId="1" fillId="0" borderId="5" xfId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 shrinkToFi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/>
    </xf>
    <xf numFmtId="43" fontId="6" fillId="0" borderId="4" xfId="1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43" fontId="1" fillId="0" borderId="3" xfId="1" applyFont="1" applyBorder="1" applyAlignment="1">
      <alignment horizontal="left" vertical="center"/>
    </xf>
    <xf numFmtId="43" fontId="1" fillId="0" borderId="4" xfId="1" applyFont="1" applyBorder="1" applyAlignment="1">
      <alignment horizontal="left" vertical="center"/>
    </xf>
    <xf numFmtId="43" fontId="1" fillId="0" borderId="5" xfId="1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43" fontId="6" fillId="0" borderId="3" xfId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3" fontId="6" fillId="0" borderId="4" xfId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43" fontId="6" fillId="2" borderId="5" xfId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shrinkToFit="1"/>
    </xf>
    <xf numFmtId="0" fontId="15" fillId="0" borderId="4" xfId="0" applyFont="1" applyBorder="1" applyAlignment="1">
      <alignment vertical="center" wrapText="1" shrinkToFit="1"/>
    </xf>
    <xf numFmtId="0" fontId="6" fillId="2" borderId="4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1" fillId="0" borderId="0" xfId="1" applyFont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3" fontId="1" fillId="0" borderId="0" xfId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3" fontId="3" fillId="0" borderId="7" xfId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3" fontId="3" fillId="0" borderId="2" xfId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43" fontId="6" fillId="0" borderId="5" xfId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vertical="center" wrapText="1" shrinkToFit="1"/>
    </xf>
    <xf numFmtId="0" fontId="9" fillId="2" borderId="4" xfId="0" applyFont="1" applyFill="1" applyBorder="1" applyAlignment="1">
      <alignment vertical="center"/>
    </xf>
    <xf numFmtId="43" fontId="1" fillId="0" borderId="0" xfId="1" applyFont="1" applyAlignment="1">
      <alignment horizontal="left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left" vertical="center"/>
    </xf>
    <xf numFmtId="43" fontId="3" fillId="0" borderId="1" xfId="1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I12"/>
  <sheetViews>
    <sheetView zoomScale="115" zoomScaleNormal="115" workbookViewId="0">
      <selection activeCell="F5" sqref="F5"/>
    </sheetView>
  </sheetViews>
  <sheetFormatPr defaultColWidth="9" defaultRowHeight="20.25"/>
  <cols>
    <col min="1" max="1" width="5" style="2" customWidth="1"/>
    <col min="2" max="2" width="30.5703125" style="1" customWidth="1"/>
    <col min="3" max="3" width="14.85546875" style="3" customWidth="1"/>
    <col min="4" max="4" width="13.7109375" style="3" customWidth="1"/>
    <col min="5" max="5" width="12.5703125" style="23" customWidth="1"/>
    <col min="6" max="6" width="17.42578125" style="1" customWidth="1"/>
    <col min="7" max="7" width="17.140625" style="1" customWidth="1"/>
    <col min="8" max="8" width="13.140625" style="1" customWidth="1"/>
    <col min="9" max="9" width="14.5703125" style="1" customWidth="1"/>
    <col min="10" max="10" width="9" style="1"/>
    <col min="11" max="11" width="16.28515625" style="1" bestFit="1" customWidth="1"/>
    <col min="12" max="16384" width="9" style="1"/>
  </cols>
  <sheetData>
    <row r="1" spans="1:9" s="9" customFormat="1" ht="27.75" customHeight="1">
      <c r="A1" s="178" t="s">
        <v>32</v>
      </c>
      <c r="B1" s="178"/>
      <c r="C1" s="178"/>
      <c r="D1" s="178"/>
      <c r="E1" s="178"/>
      <c r="F1" s="178"/>
      <c r="G1" s="178"/>
      <c r="H1" s="178"/>
      <c r="I1" s="178"/>
    </row>
    <row r="2" spans="1:9" s="6" customFormat="1" ht="24" customHeight="1">
      <c r="A2" s="185" t="s">
        <v>0</v>
      </c>
      <c r="B2" s="4" t="s">
        <v>1</v>
      </c>
      <c r="C2" s="5" t="s">
        <v>8</v>
      </c>
      <c r="D2" s="5" t="s">
        <v>7</v>
      </c>
      <c r="E2" s="43" t="s">
        <v>2</v>
      </c>
      <c r="F2" s="172" t="s">
        <v>9</v>
      </c>
      <c r="G2" s="172" t="s">
        <v>3</v>
      </c>
      <c r="H2" s="4" t="s">
        <v>4</v>
      </c>
      <c r="I2" s="175" t="s">
        <v>10</v>
      </c>
    </row>
    <row r="3" spans="1:9" s="6" customFormat="1" ht="18.75">
      <c r="A3" s="186"/>
      <c r="B3" s="11"/>
      <c r="C3" s="12"/>
      <c r="D3" s="12"/>
      <c r="E3" s="44"/>
      <c r="F3" s="173"/>
      <c r="G3" s="173"/>
      <c r="H3" s="11" t="s">
        <v>5</v>
      </c>
      <c r="I3" s="176"/>
    </row>
    <row r="4" spans="1:9" s="6" customFormat="1" ht="9" customHeight="1">
      <c r="A4" s="187"/>
      <c r="B4" s="7"/>
      <c r="C4" s="8"/>
      <c r="D4" s="8"/>
      <c r="E4" s="45"/>
      <c r="F4" s="174"/>
      <c r="G4" s="174"/>
      <c r="H4" s="7"/>
      <c r="I4" s="177"/>
    </row>
    <row r="5" spans="1:9" s="25" customFormat="1" ht="66" customHeight="1">
      <c r="A5" s="29">
        <v>1</v>
      </c>
      <c r="B5" s="53" t="s">
        <v>35</v>
      </c>
      <c r="C5" s="51">
        <v>16500</v>
      </c>
      <c r="D5" s="51">
        <v>16500</v>
      </c>
      <c r="E5" s="29" t="s">
        <v>11</v>
      </c>
      <c r="F5" s="54" t="s">
        <v>40</v>
      </c>
      <c r="G5" s="54" t="s">
        <v>40</v>
      </c>
      <c r="H5" s="56" t="s">
        <v>43</v>
      </c>
      <c r="I5" s="55" t="s">
        <v>135</v>
      </c>
    </row>
    <row r="6" spans="1:9" s="25" customFormat="1" ht="66" customHeight="1">
      <c r="A6" s="30">
        <v>2</v>
      </c>
      <c r="B6" s="46" t="s">
        <v>36</v>
      </c>
      <c r="C6" s="52">
        <v>2800</v>
      </c>
      <c r="D6" s="52">
        <v>2800</v>
      </c>
      <c r="E6" s="30" t="s">
        <v>11</v>
      </c>
      <c r="F6" s="46" t="s">
        <v>41</v>
      </c>
      <c r="G6" s="46" t="s">
        <v>42</v>
      </c>
      <c r="H6" s="56" t="s">
        <v>43</v>
      </c>
      <c r="I6" s="57" t="s">
        <v>131</v>
      </c>
    </row>
    <row r="7" spans="1:9" s="25" customFormat="1" ht="66" customHeight="1">
      <c r="A7" s="30">
        <v>3</v>
      </c>
      <c r="B7" s="46" t="s">
        <v>37</v>
      </c>
      <c r="C7" s="52">
        <v>1975</v>
      </c>
      <c r="D7" s="52">
        <v>1975</v>
      </c>
      <c r="E7" s="30" t="s">
        <v>11</v>
      </c>
      <c r="F7" s="46" t="s">
        <v>44</v>
      </c>
      <c r="G7" s="46" t="s">
        <v>44</v>
      </c>
      <c r="H7" s="56" t="s">
        <v>43</v>
      </c>
      <c r="I7" s="57" t="s">
        <v>132</v>
      </c>
    </row>
    <row r="8" spans="1:9" s="25" customFormat="1" ht="66" customHeight="1">
      <c r="A8" s="30">
        <v>4</v>
      </c>
      <c r="B8" s="46" t="s">
        <v>38</v>
      </c>
      <c r="C8" s="59">
        <v>3000</v>
      </c>
      <c r="D8" s="59">
        <v>3000</v>
      </c>
      <c r="E8" s="30" t="s">
        <v>11</v>
      </c>
      <c r="F8" s="58" t="s">
        <v>45</v>
      </c>
      <c r="G8" s="58" t="s">
        <v>45</v>
      </c>
      <c r="H8" s="56" t="s">
        <v>43</v>
      </c>
      <c r="I8" s="57" t="s">
        <v>133</v>
      </c>
    </row>
    <row r="9" spans="1:9" s="25" customFormat="1" ht="66" customHeight="1">
      <c r="A9" s="31">
        <v>5</v>
      </c>
      <c r="B9" s="66" t="s">
        <v>39</v>
      </c>
      <c r="C9" s="67">
        <v>2250</v>
      </c>
      <c r="D9" s="67">
        <v>2250</v>
      </c>
      <c r="E9" s="31" t="s">
        <v>11</v>
      </c>
      <c r="F9" s="104" t="s">
        <v>46</v>
      </c>
      <c r="G9" s="104" t="s">
        <v>46</v>
      </c>
      <c r="H9" s="69" t="s">
        <v>43</v>
      </c>
      <c r="I9" s="68" t="s">
        <v>134</v>
      </c>
    </row>
    <row r="10" spans="1:9" s="25" customFormat="1" ht="39.75" customHeight="1">
      <c r="A10" s="39"/>
      <c r="B10" s="13"/>
      <c r="C10" s="10"/>
      <c r="D10" s="10"/>
      <c r="E10" s="39"/>
      <c r="F10" s="24"/>
      <c r="G10" s="19" t="s">
        <v>6</v>
      </c>
      <c r="H10" s="1"/>
      <c r="I10" s="1"/>
    </row>
    <row r="11" spans="1:9" s="25" customFormat="1" ht="19.5" customHeight="1">
      <c r="A11" s="39"/>
      <c r="B11" s="1"/>
      <c r="C11" s="10"/>
      <c r="D11" s="10"/>
      <c r="E11" s="39"/>
      <c r="F11" s="24"/>
      <c r="G11" s="26" t="s">
        <v>12</v>
      </c>
      <c r="H11" s="1"/>
      <c r="I11" s="1"/>
    </row>
    <row r="12" spans="1:9" s="25" customFormat="1" ht="19.5" customHeight="1">
      <c r="A12" s="39"/>
      <c r="B12" s="1"/>
      <c r="C12" s="10"/>
      <c r="D12" s="10"/>
      <c r="E12" s="39"/>
      <c r="F12" s="24"/>
      <c r="G12" s="26" t="s">
        <v>13</v>
      </c>
      <c r="H12" s="1"/>
      <c r="I12" s="1"/>
    </row>
  </sheetData>
  <mergeCells count="5">
    <mergeCell ref="A1:I1"/>
    <mergeCell ref="F2:F4"/>
    <mergeCell ref="G2:G4"/>
    <mergeCell ref="I2:I4"/>
    <mergeCell ref="A2:A4"/>
  </mergeCells>
  <phoneticPr fontId="11" type="noConversion"/>
  <pageMargins left="0.39370078740157483" right="0.39370078740157483" top="0.39370078740157483" bottom="0.19685039370078741" header="0.31496062992125984" footer="0.31496062992125984"/>
  <pageSetup paperSize="9" orientation="landscape" r:id="rId1"/>
  <headerFooter>
    <oddHeader>&amp;R&amp;"TH SarabunIT๙,ธรรมดา"&amp;16สขร.1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tabColor theme="0"/>
  </sheetPr>
  <dimension ref="A1:E1"/>
  <sheetViews>
    <sheetView zoomScale="120" zoomScaleNormal="120" zoomScalePageLayoutView="110" workbookViewId="0">
      <selection sqref="A1:XFD1048576"/>
    </sheetView>
  </sheetViews>
  <sheetFormatPr defaultColWidth="9" defaultRowHeight="18.75"/>
  <cols>
    <col min="1" max="1" width="9" style="16"/>
    <col min="2" max="2" width="9" style="13"/>
    <col min="3" max="4" width="9" style="47"/>
    <col min="5" max="5" width="9" style="16"/>
    <col min="6" max="16384" width="9" style="13"/>
  </cols>
  <sheetData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E1"/>
  <sheetViews>
    <sheetView topLeftCell="A66" zoomScale="122" zoomScaleNormal="122" workbookViewId="0">
      <selection activeCell="A66" sqref="A1:XFD1048576"/>
    </sheetView>
  </sheetViews>
  <sheetFormatPr defaultColWidth="9" defaultRowHeight="20.25"/>
  <cols>
    <col min="1" max="1" width="9" style="37"/>
    <col min="2" max="2" width="9" style="1"/>
    <col min="3" max="4" width="9" style="3"/>
    <col min="5" max="5" width="9" style="2"/>
    <col min="6" max="16384" width="9" style="1"/>
  </cols>
  <sheetData/>
  <pageMargins left="0.23622047244094491" right="0.23622047244094491" top="0.64" bottom="0.63" header="0.31496062992125984" footer="0.31496062992125984"/>
  <pageSetup scale="92" orientation="landscape" r:id="rId1"/>
  <headerFooter>
    <oddHeader>&amp;R&amp;"TH SarabunIT๙,ธรรมดา"&amp;15สขร.1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"/>
  <sheetViews>
    <sheetView zoomScale="120" zoomScaleNormal="120" workbookViewId="0">
      <selection activeCell="L28" sqref="L28"/>
    </sheetView>
  </sheetViews>
  <sheetFormatPr defaultColWidth="9" defaultRowHeight="18.75"/>
  <cols>
    <col min="1" max="1" width="9" style="16"/>
    <col min="2" max="2" width="9" style="13"/>
    <col min="3" max="4" width="9" style="47"/>
    <col min="5" max="5" width="9" style="16"/>
    <col min="6" max="16384" width="9" style="13"/>
  </cols>
  <sheetData/>
  <phoneticPr fontId="11" type="noConversion"/>
  <pageMargins left="0.43" right="0" top="0.69" bottom="0.5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DA04-3963-4855-9047-C363990EB453}">
  <dimension ref="A1:D1"/>
  <sheetViews>
    <sheetView workbookViewId="0">
      <selection activeCell="P18" sqref="P18"/>
    </sheetView>
  </sheetViews>
  <sheetFormatPr defaultRowHeight="21"/>
  <cols>
    <col min="1" max="4" width="9.140625" style="38"/>
  </cols>
  <sheetData/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7A94-FCCB-45B6-985A-7486EF77AAA8}">
  <dimension ref="A1:D42"/>
  <sheetViews>
    <sheetView topLeftCell="A28" workbookViewId="0">
      <selection activeCell="A42" sqref="A42"/>
    </sheetView>
  </sheetViews>
  <sheetFormatPr defaultRowHeight="15"/>
  <cols>
    <col min="1" max="1" width="13.42578125" style="49" customWidth="1"/>
    <col min="2" max="2" width="14.140625" customWidth="1"/>
    <col min="4" max="4" width="13.28515625" bestFit="1" customWidth="1"/>
  </cols>
  <sheetData>
    <row r="1" spans="1:1">
      <c r="A1" s="49">
        <v>239990</v>
      </c>
    </row>
    <row r="2" spans="1:1">
      <c r="A2" s="49">
        <v>7000</v>
      </c>
    </row>
    <row r="3" spans="1:1">
      <c r="A3" s="49">
        <v>10000</v>
      </c>
    </row>
    <row r="4" spans="1:1">
      <c r="A4" s="49">
        <v>104790</v>
      </c>
    </row>
    <row r="5" spans="1:1">
      <c r="A5" s="49">
        <v>12000</v>
      </c>
    </row>
    <row r="6" spans="1:1">
      <c r="A6" s="49">
        <v>20440</v>
      </c>
    </row>
    <row r="7" spans="1:1">
      <c r="A7" s="49">
        <v>25550</v>
      </c>
    </row>
    <row r="8" spans="1:1">
      <c r="A8" s="49">
        <v>206400</v>
      </c>
    </row>
    <row r="9" spans="1:1">
      <c r="A9" s="49">
        <v>5000</v>
      </c>
    </row>
    <row r="10" spans="1:1">
      <c r="A10" s="49">
        <v>61870</v>
      </c>
    </row>
    <row r="11" spans="1:1">
      <c r="A11" s="49">
        <v>2000</v>
      </c>
    </row>
    <row r="12" spans="1:1">
      <c r="A12" s="49">
        <v>21500</v>
      </c>
    </row>
    <row r="13" spans="1:1">
      <c r="A13" s="49">
        <v>43680</v>
      </c>
    </row>
    <row r="14" spans="1:1">
      <c r="A14" s="49">
        <v>30</v>
      </c>
    </row>
    <row r="15" spans="1:1">
      <c r="A15" s="49">
        <v>85890</v>
      </c>
    </row>
    <row r="16" spans="1:1">
      <c r="A16" s="49">
        <v>14000</v>
      </c>
    </row>
    <row r="17" spans="1:2">
      <c r="A17" s="49">
        <v>93760.24</v>
      </c>
      <c r="B17" s="50">
        <f>SUM(A1:A17)</f>
        <v>953900.24</v>
      </c>
    </row>
    <row r="18" spans="1:2">
      <c r="A18" s="49">
        <v>3500</v>
      </c>
    </row>
    <row r="19" spans="1:2">
      <c r="A19" s="49">
        <v>140840</v>
      </c>
    </row>
    <row r="20" spans="1:2">
      <c r="A20" s="49">
        <v>6000</v>
      </c>
    </row>
    <row r="21" spans="1:2">
      <c r="A21" s="49">
        <v>1095860</v>
      </c>
    </row>
    <row r="22" spans="1:2">
      <c r="A22" s="49">
        <v>87000</v>
      </c>
    </row>
    <row r="23" spans="1:2">
      <c r="A23" s="49">
        <v>97550</v>
      </c>
    </row>
    <row r="24" spans="1:2">
      <c r="A24" s="49">
        <v>17570</v>
      </c>
    </row>
    <row r="25" spans="1:2">
      <c r="A25" s="49">
        <v>14310</v>
      </c>
    </row>
    <row r="26" spans="1:2">
      <c r="A26" s="49">
        <v>290</v>
      </c>
    </row>
    <row r="27" spans="1:2">
      <c r="A27" s="49">
        <v>37740</v>
      </c>
    </row>
    <row r="28" spans="1:2">
      <c r="A28" s="49">
        <v>2860</v>
      </c>
    </row>
    <row r="29" spans="1:2">
      <c r="A29" s="49">
        <v>69300</v>
      </c>
    </row>
    <row r="30" spans="1:2">
      <c r="A30" s="49">
        <v>35170</v>
      </c>
    </row>
    <row r="31" spans="1:2">
      <c r="A31" s="49">
        <v>2000</v>
      </c>
    </row>
    <row r="32" spans="1:2">
      <c r="A32" s="49">
        <v>99850</v>
      </c>
    </row>
    <row r="33" spans="1:4">
      <c r="A33" s="49">
        <v>18970</v>
      </c>
    </row>
    <row r="34" spans="1:4">
      <c r="A34" s="49">
        <v>104980</v>
      </c>
      <c r="B34" s="50">
        <f>SUM(A18:A34)</f>
        <v>1833790</v>
      </c>
    </row>
    <row r="35" spans="1:4">
      <c r="A35" s="49">
        <v>2305</v>
      </c>
    </row>
    <row r="36" spans="1:4">
      <c r="A36" s="49">
        <v>5000</v>
      </c>
    </row>
    <row r="37" spans="1:4">
      <c r="A37" s="49">
        <v>96680</v>
      </c>
    </row>
    <row r="38" spans="1:4">
      <c r="A38" s="49">
        <v>6710</v>
      </c>
    </row>
    <row r="39" spans="1:4">
      <c r="A39" s="49">
        <v>19160</v>
      </c>
    </row>
    <row r="40" spans="1:4">
      <c r="A40" s="49">
        <v>26900</v>
      </c>
      <c r="B40" s="50">
        <f>SUM(A35:A40)</f>
        <v>156755</v>
      </c>
    </row>
    <row r="42" spans="1:4">
      <c r="A42" s="49">
        <f>SUM(A1:A41)</f>
        <v>2944445.24</v>
      </c>
      <c r="B42" s="50">
        <f>SUM(B40+B34+B17)</f>
        <v>2944445.24</v>
      </c>
      <c r="D42" s="50">
        <f>+A42-B42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E852-34B0-4B79-83CF-C94DD76A1ED3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DD4E-398C-415D-B731-08BD8E98EA75}">
  <dimension ref="A1:H7"/>
  <sheetViews>
    <sheetView workbookViewId="0">
      <selection activeCell="I15" sqref="I15"/>
    </sheetView>
  </sheetViews>
  <sheetFormatPr defaultRowHeight="18.75"/>
  <cols>
    <col min="1" max="1" width="12.28515625" style="40" customWidth="1"/>
    <col min="2" max="2" width="11.28515625" style="40" customWidth="1"/>
    <col min="3" max="3" width="5.42578125" style="40" customWidth="1"/>
    <col min="4" max="4" width="9.140625" style="41"/>
    <col min="5" max="16384" width="9.140625" style="40"/>
  </cols>
  <sheetData>
    <row r="1" spans="1:8" ht="25.5" customHeight="1">
      <c r="A1" s="40" t="s">
        <v>16</v>
      </c>
    </row>
    <row r="2" spans="1:8" ht="25.5" customHeight="1">
      <c r="A2" s="42" t="s">
        <v>14</v>
      </c>
      <c r="C2" s="40" t="s">
        <v>18</v>
      </c>
      <c r="D2" s="41">
        <v>4</v>
      </c>
      <c r="E2" s="40" t="s">
        <v>19</v>
      </c>
      <c r="G2" s="40" t="s">
        <v>20</v>
      </c>
      <c r="H2" s="40" t="s">
        <v>21</v>
      </c>
    </row>
    <row r="3" spans="1:8" ht="25.5" customHeight="1">
      <c r="A3" s="42" t="s">
        <v>15</v>
      </c>
      <c r="C3" s="40" t="s">
        <v>18</v>
      </c>
      <c r="D3" s="41">
        <v>3</v>
      </c>
      <c r="E3" s="40" t="s">
        <v>19</v>
      </c>
      <c r="G3" s="40" t="s">
        <v>22</v>
      </c>
      <c r="H3" s="40" t="s">
        <v>23</v>
      </c>
    </row>
    <row r="4" spans="1:8" ht="25.5" customHeight="1">
      <c r="A4" s="42"/>
    </row>
    <row r="5" spans="1:8" ht="25.5" customHeight="1">
      <c r="A5" s="42" t="s">
        <v>17</v>
      </c>
    </row>
    <row r="6" spans="1:8" ht="25.5" customHeight="1">
      <c r="A6" s="42" t="s">
        <v>14</v>
      </c>
      <c r="C6" s="40" t="s">
        <v>18</v>
      </c>
      <c r="D6" s="41">
        <v>2</v>
      </c>
      <c r="E6" s="40" t="s">
        <v>19</v>
      </c>
      <c r="G6" s="40" t="s">
        <v>24</v>
      </c>
    </row>
    <row r="7" spans="1:8" ht="25.5" customHeight="1">
      <c r="A7" s="42" t="s">
        <v>15</v>
      </c>
      <c r="C7" s="40" t="s">
        <v>18</v>
      </c>
      <c r="D7" s="41">
        <v>1</v>
      </c>
      <c r="E7" s="40" t="s">
        <v>19</v>
      </c>
      <c r="G7" s="40" t="s">
        <v>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41"/>
  <sheetViews>
    <sheetView topLeftCell="A47" zoomScale="115" zoomScaleNormal="115" workbookViewId="0">
      <selection activeCell="G36" sqref="G36"/>
    </sheetView>
  </sheetViews>
  <sheetFormatPr defaultColWidth="9" defaultRowHeight="20.25"/>
  <cols>
    <col min="1" max="1" width="5" style="2" customWidth="1"/>
    <col min="2" max="2" width="30.5703125" style="1" customWidth="1"/>
    <col min="3" max="3" width="14.85546875" style="3" customWidth="1"/>
    <col min="4" max="4" width="13.7109375" style="3" customWidth="1"/>
    <col min="5" max="5" width="12.5703125" style="23" customWidth="1"/>
    <col min="6" max="6" width="17.42578125" style="1" customWidth="1"/>
    <col min="7" max="7" width="17.140625" style="1" customWidth="1"/>
    <col min="8" max="8" width="13.140625" style="1" customWidth="1"/>
    <col min="9" max="9" width="15.5703125" style="1" customWidth="1"/>
    <col min="10" max="10" width="9" style="1"/>
    <col min="11" max="11" width="16.28515625" style="1" bestFit="1" customWidth="1"/>
    <col min="12" max="16384" width="9" style="1"/>
  </cols>
  <sheetData>
    <row r="1" spans="1:9" s="9" customFormat="1" ht="27.75" customHeight="1">
      <c r="A1" s="178" t="s">
        <v>33</v>
      </c>
      <c r="B1" s="178"/>
      <c r="C1" s="178"/>
      <c r="D1" s="178"/>
      <c r="E1" s="178"/>
      <c r="F1" s="178"/>
      <c r="G1" s="178"/>
      <c r="H1" s="178"/>
      <c r="I1" s="178"/>
    </row>
    <row r="2" spans="1:9" s="6" customFormat="1" ht="24" customHeight="1">
      <c r="A2" s="185" t="s">
        <v>0</v>
      </c>
      <c r="B2" s="4" t="s">
        <v>1</v>
      </c>
      <c r="C2" s="5" t="s">
        <v>8</v>
      </c>
      <c r="D2" s="5" t="s">
        <v>7</v>
      </c>
      <c r="E2" s="43" t="s">
        <v>2</v>
      </c>
      <c r="F2" s="172" t="s">
        <v>9</v>
      </c>
      <c r="G2" s="172" t="s">
        <v>3</v>
      </c>
      <c r="H2" s="4" t="s">
        <v>4</v>
      </c>
      <c r="I2" s="175" t="s">
        <v>10</v>
      </c>
    </row>
    <row r="3" spans="1:9" s="6" customFormat="1" ht="18.75">
      <c r="A3" s="186"/>
      <c r="B3" s="11"/>
      <c r="C3" s="12"/>
      <c r="D3" s="12"/>
      <c r="E3" s="44"/>
      <c r="F3" s="173"/>
      <c r="G3" s="173"/>
      <c r="H3" s="11" t="s">
        <v>5</v>
      </c>
      <c r="I3" s="176"/>
    </row>
    <row r="4" spans="1:9" s="6" customFormat="1" ht="9" customHeight="1">
      <c r="A4" s="187"/>
      <c r="B4" s="7"/>
      <c r="C4" s="8"/>
      <c r="D4" s="8"/>
      <c r="E4" s="45"/>
      <c r="F4" s="174"/>
      <c r="G4" s="174"/>
      <c r="H4" s="7"/>
      <c r="I4" s="177"/>
    </row>
    <row r="5" spans="1:9" s="25" customFormat="1" ht="78.75" customHeight="1">
      <c r="A5" s="29">
        <v>1</v>
      </c>
      <c r="B5" s="62" t="s">
        <v>47</v>
      </c>
      <c r="C5" s="51">
        <v>2450</v>
      </c>
      <c r="D5" s="51">
        <v>2450</v>
      </c>
      <c r="E5" s="29" t="s">
        <v>11</v>
      </c>
      <c r="F5" s="53" t="s">
        <v>54</v>
      </c>
      <c r="G5" s="53" t="s">
        <v>54</v>
      </c>
      <c r="H5" s="63" t="s">
        <v>43</v>
      </c>
      <c r="I5" s="64" t="s">
        <v>125</v>
      </c>
    </row>
    <row r="6" spans="1:9" s="25" customFormat="1" ht="53.25" customHeight="1">
      <c r="A6" s="30">
        <v>2</v>
      </c>
      <c r="B6" s="58" t="s">
        <v>48</v>
      </c>
      <c r="C6" s="52">
        <v>870</v>
      </c>
      <c r="D6" s="52">
        <v>870</v>
      </c>
      <c r="E6" s="30" t="s">
        <v>11</v>
      </c>
      <c r="F6" s="60" t="s">
        <v>55</v>
      </c>
      <c r="G6" s="60" t="s">
        <v>55</v>
      </c>
      <c r="H6" s="56" t="s">
        <v>43</v>
      </c>
      <c r="I6" s="65" t="s">
        <v>126</v>
      </c>
    </row>
    <row r="7" spans="1:9" s="25" customFormat="1" ht="55.5" customHeight="1">
      <c r="A7" s="30">
        <v>3</v>
      </c>
      <c r="B7" s="34" t="s">
        <v>49</v>
      </c>
      <c r="C7" s="59">
        <v>8750</v>
      </c>
      <c r="D7" s="59">
        <v>8750</v>
      </c>
      <c r="E7" s="30" t="s">
        <v>11</v>
      </c>
      <c r="F7" s="46" t="s">
        <v>56</v>
      </c>
      <c r="G7" s="46" t="s">
        <v>56</v>
      </c>
      <c r="H7" s="56" t="s">
        <v>43</v>
      </c>
      <c r="I7" s="65" t="s">
        <v>127</v>
      </c>
    </row>
    <row r="8" spans="1:9" s="25" customFormat="1" ht="66" customHeight="1">
      <c r="A8" s="30">
        <v>4</v>
      </c>
      <c r="B8" s="34" t="s">
        <v>50</v>
      </c>
      <c r="C8" s="59">
        <v>3400</v>
      </c>
      <c r="D8" s="59">
        <v>3400</v>
      </c>
      <c r="E8" s="30" t="s">
        <v>11</v>
      </c>
      <c r="F8" s="46" t="s">
        <v>57</v>
      </c>
      <c r="G8" s="46" t="s">
        <v>57</v>
      </c>
      <c r="H8" s="56" t="s">
        <v>43</v>
      </c>
      <c r="I8" s="65" t="s">
        <v>128</v>
      </c>
    </row>
    <row r="9" spans="1:9" s="25" customFormat="1" ht="66" customHeight="1">
      <c r="A9" s="30">
        <v>5</v>
      </c>
      <c r="B9" s="34" t="s">
        <v>51</v>
      </c>
      <c r="C9" s="21">
        <v>1580</v>
      </c>
      <c r="D9" s="21">
        <v>1580</v>
      </c>
      <c r="E9" s="30" t="s">
        <v>11</v>
      </c>
      <c r="F9" s="58" t="s">
        <v>58</v>
      </c>
      <c r="G9" s="58" t="s">
        <v>58</v>
      </c>
      <c r="H9" s="56" t="s">
        <v>43</v>
      </c>
      <c r="I9" s="65" t="s">
        <v>129</v>
      </c>
    </row>
    <row r="10" spans="1:9" s="25" customFormat="1" ht="54.75" customHeight="1">
      <c r="A10" s="31">
        <v>6</v>
      </c>
      <c r="B10" s="66" t="s">
        <v>52</v>
      </c>
      <c r="C10" s="67">
        <v>23500</v>
      </c>
      <c r="D10" s="67">
        <v>23500</v>
      </c>
      <c r="E10" s="31" t="s">
        <v>11</v>
      </c>
      <c r="F10" s="68" t="s">
        <v>59</v>
      </c>
      <c r="G10" s="68" t="s">
        <v>59</v>
      </c>
      <c r="H10" s="69" t="s">
        <v>43</v>
      </c>
      <c r="I10" s="70" t="s">
        <v>130</v>
      </c>
    </row>
    <row r="11" spans="1:9" s="25" customFormat="1" ht="36.75" customHeight="1">
      <c r="A11" s="39"/>
      <c r="B11" s="13"/>
      <c r="C11" s="10"/>
      <c r="D11" s="10"/>
      <c r="E11" s="39"/>
      <c r="F11" s="24"/>
      <c r="G11" s="19" t="s">
        <v>6</v>
      </c>
      <c r="H11" s="1"/>
      <c r="I11" s="1"/>
    </row>
    <row r="12" spans="1:9" s="25" customFormat="1" ht="23.25" customHeight="1">
      <c r="A12" s="39"/>
      <c r="B12" s="1"/>
      <c r="C12" s="10"/>
      <c r="D12" s="10"/>
      <c r="E12" s="39"/>
      <c r="F12" s="24"/>
      <c r="G12" s="26" t="s">
        <v>12</v>
      </c>
      <c r="H12" s="1"/>
      <c r="I12" s="1"/>
    </row>
    <row r="13" spans="1:9" s="25" customFormat="1" ht="23.25" customHeight="1">
      <c r="A13" s="39"/>
      <c r="B13" s="1"/>
      <c r="C13" s="10"/>
      <c r="D13" s="10"/>
      <c r="E13" s="39"/>
      <c r="F13" s="24"/>
      <c r="G13" s="26" t="s">
        <v>13</v>
      </c>
      <c r="H13" s="1"/>
      <c r="I13" s="1"/>
    </row>
    <row r="14" spans="1:9" s="9" customFormat="1" ht="27.75" customHeight="1">
      <c r="A14" s="178" t="s">
        <v>33</v>
      </c>
      <c r="B14" s="178"/>
      <c r="C14" s="178"/>
      <c r="D14" s="178"/>
      <c r="E14" s="178"/>
      <c r="F14" s="178"/>
      <c r="G14" s="178"/>
      <c r="H14" s="178"/>
      <c r="I14" s="178"/>
    </row>
    <row r="15" spans="1:9" s="6" customFormat="1" ht="24" customHeight="1">
      <c r="A15" s="185" t="s">
        <v>0</v>
      </c>
      <c r="B15" s="4" t="s">
        <v>1</v>
      </c>
      <c r="C15" s="5" t="s">
        <v>8</v>
      </c>
      <c r="D15" s="5" t="s">
        <v>7</v>
      </c>
      <c r="E15" s="43" t="s">
        <v>2</v>
      </c>
      <c r="F15" s="172" t="s">
        <v>9</v>
      </c>
      <c r="G15" s="172" t="s">
        <v>3</v>
      </c>
      <c r="H15" s="4" t="s">
        <v>4</v>
      </c>
      <c r="I15" s="175" t="s">
        <v>10</v>
      </c>
    </row>
    <row r="16" spans="1:9" s="6" customFormat="1" ht="18.75">
      <c r="A16" s="186"/>
      <c r="B16" s="11"/>
      <c r="C16" s="12"/>
      <c r="D16" s="12"/>
      <c r="E16" s="44"/>
      <c r="F16" s="173"/>
      <c r="G16" s="173"/>
      <c r="H16" s="11" t="s">
        <v>5</v>
      </c>
      <c r="I16" s="176"/>
    </row>
    <row r="17" spans="1:9" s="6" customFormat="1" ht="9" customHeight="1">
      <c r="A17" s="187"/>
      <c r="B17" s="7"/>
      <c r="C17" s="8"/>
      <c r="D17" s="8"/>
      <c r="E17" s="45"/>
      <c r="F17" s="174"/>
      <c r="G17" s="174"/>
      <c r="H17" s="7"/>
      <c r="I17" s="177"/>
    </row>
    <row r="18" spans="1:9" s="25" customFormat="1" ht="62.25" customHeight="1">
      <c r="A18" s="29">
        <v>7</v>
      </c>
      <c r="B18" s="53" t="s">
        <v>53</v>
      </c>
      <c r="C18" s="51">
        <v>48000</v>
      </c>
      <c r="D18" s="51">
        <v>48000</v>
      </c>
      <c r="E18" s="29" t="s">
        <v>11</v>
      </c>
      <c r="F18" s="62" t="s">
        <v>60</v>
      </c>
      <c r="G18" s="62" t="s">
        <v>60</v>
      </c>
      <c r="H18" s="63" t="s">
        <v>43</v>
      </c>
      <c r="I18" s="71" t="s">
        <v>136</v>
      </c>
    </row>
    <row r="19" spans="1:9" s="25" customFormat="1" ht="62.25" customHeight="1">
      <c r="A19" s="30">
        <v>8</v>
      </c>
      <c r="B19" s="46" t="s">
        <v>64</v>
      </c>
      <c r="C19" s="52">
        <v>17675</v>
      </c>
      <c r="D19" s="52">
        <v>17675</v>
      </c>
      <c r="E19" s="30" t="s">
        <v>11</v>
      </c>
      <c r="F19" s="46" t="s">
        <v>61</v>
      </c>
      <c r="G19" s="46" t="s">
        <v>61</v>
      </c>
      <c r="H19" s="56" t="s">
        <v>43</v>
      </c>
      <c r="I19" s="72" t="s">
        <v>137</v>
      </c>
    </row>
    <row r="20" spans="1:9" s="25" customFormat="1" ht="53.25" customHeight="1">
      <c r="A20" s="30">
        <v>9</v>
      </c>
      <c r="B20" s="46" t="s">
        <v>65</v>
      </c>
      <c r="C20" s="52">
        <v>2250</v>
      </c>
      <c r="D20" s="52">
        <v>2250</v>
      </c>
      <c r="E20" s="30" t="s">
        <v>11</v>
      </c>
      <c r="F20" s="46" t="s">
        <v>66</v>
      </c>
      <c r="G20" s="46" t="s">
        <v>66</v>
      </c>
      <c r="H20" s="56" t="s">
        <v>43</v>
      </c>
      <c r="I20" s="72" t="s">
        <v>138</v>
      </c>
    </row>
    <row r="21" spans="1:9" s="25" customFormat="1" ht="53.25" customHeight="1">
      <c r="A21" s="30">
        <v>10</v>
      </c>
      <c r="B21" s="46" t="s">
        <v>62</v>
      </c>
      <c r="C21" s="59">
        <v>1700</v>
      </c>
      <c r="D21" s="59">
        <v>1700</v>
      </c>
      <c r="E21" s="30" t="s">
        <v>11</v>
      </c>
      <c r="F21" s="46" t="s">
        <v>67</v>
      </c>
      <c r="G21" s="46" t="s">
        <v>67</v>
      </c>
      <c r="H21" s="56" t="s">
        <v>43</v>
      </c>
      <c r="I21" s="72" t="s">
        <v>139</v>
      </c>
    </row>
    <row r="22" spans="1:9" s="25" customFormat="1" ht="53.25" customHeight="1">
      <c r="A22" s="30">
        <v>11</v>
      </c>
      <c r="B22" s="46" t="s">
        <v>50</v>
      </c>
      <c r="C22" s="59">
        <v>1500</v>
      </c>
      <c r="D22" s="59">
        <v>1500</v>
      </c>
      <c r="E22" s="30" t="s">
        <v>11</v>
      </c>
      <c r="F22" s="46" t="s">
        <v>68</v>
      </c>
      <c r="G22" s="46" t="s">
        <v>68</v>
      </c>
      <c r="H22" s="56" t="s">
        <v>43</v>
      </c>
      <c r="I22" s="72" t="s">
        <v>140</v>
      </c>
    </row>
    <row r="23" spans="1:9" s="25" customFormat="1" ht="84.75" customHeight="1">
      <c r="A23" s="31">
        <v>12</v>
      </c>
      <c r="B23" s="73" t="s">
        <v>63</v>
      </c>
      <c r="C23" s="67">
        <v>55596</v>
      </c>
      <c r="D23" s="67">
        <v>55596</v>
      </c>
      <c r="E23" s="31" t="s">
        <v>11</v>
      </c>
      <c r="F23" s="74" t="s">
        <v>69</v>
      </c>
      <c r="G23" s="74" t="s">
        <v>69</v>
      </c>
      <c r="H23" s="69" t="s">
        <v>43</v>
      </c>
      <c r="I23" s="70" t="s">
        <v>141</v>
      </c>
    </row>
    <row r="25" spans="1:9">
      <c r="G25" s="19" t="s">
        <v>6</v>
      </c>
    </row>
    <row r="26" spans="1:9">
      <c r="G26" s="26" t="s">
        <v>12</v>
      </c>
    </row>
    <row r="27" spans="1:9">
      <c r="G27" s="26" t="s">
        <v>13</v>
      </c>
    </row>
    <row r="28" spans="1:9" s="9" customFormat="1" ht="27.75" customHeight="1">
      <c r="A28" s="178" t="s">
        <v>33</v>
      </c>
      <c r="B28" s="178"/>
      <c r="C28" s="178"/>
      <c r="D28" s="178"/>
      <c r="E28" s="178"/>
      <c r="F28" s="178"/>
      <c r="G28" s="178"/>
      <c r="H28" s="178"/>
      <c r="I28" s="178"/>
    </row>
    <row r="29" spans="1:9" s="6" customFormat="1" ht="24" customHeight="1">
      <c r="A29" s="185" t="s">
        <v>0</v>
      </c>
      <c r="B29" s="4" t="s">
        <v>1</v>
      </c>
      <c r="C29" s="5" t="s">
        <v>8</v>
      </c>
      <c r="D29" s="5" t="s">
        <v>7</v>
      </c>
      <c r="E29" s="43" t="s">
        <v>2</v>
      </c>
      <c r="F29" s="172" t="s">
        <v>9</v>
      </c>
      <c r="G29" s="172" t="s">
        <v>3</v>
      </c>
      <c r="H29" s="4" t="s">
        <v>4</v>
      </c>
      <c r="I29" s="175" t="s">
        <v>10</v>
      </c>
    </row>
    <row r="30" spans="1:9" s="6" customFormat="1" ht="18.75">
      <c r="A30" s="186"/>
      <c r="B30" s="11"/>
      <c r="C30" s="12"/>
      <c r="D30" s="12"/>
      <c r="E30" s="44"/>
      <c r="F30" s="173"/>
      <c r="G30" s="173"/>
      <c r="H30" s="11" t="s">
        <v>5</v>
      </c>
      <c r="I30" s="176"/>
    </row>
    <row r="31" spans="1:9" s="6" customFormat="1" ht="9" customHeight="1">
      <c r="A31" s="187"/>
      <c r="B31" s="7"/>
      <c r="C31" s="8"/>
      <c r="D31" s="8"/>
      <c r="E31" s="45"/>
      <c r="F31" s="174"/>
      <c r="G31" s="174"/>
      <c r="H31" s="7"/>
      <c r="I31" s="177"/>
    </row>
    <row r="32" spans="1:9" s="25" customFormat="1" ht="54.75" customHeight="1">
      <c r="A32" s="29">
        <v>13</v>
      </c>
      <c r="B32" s="53" t="s">
        <v>70</v>
      </c>
      <c r="C32" s="51">
        <v>16000</v>
      </c>
      <c r="D32" s="51">
        <v>16000</v>
      </c>
      <c r="E32" s="29" t="s">
        <v>11</v>
      </c>
      <c r="F32" s="76" t="s">
        <v>78</v>
      </c>
      <c r="G32" s="76" t="s">
        <v>78</v>
      </c>
      <c r="H32" s="63" t="s">
        <v>43</v>
      </c>
      <c r="I32" s="71" t="s">
        <v>142</v>
      </c>
    </row>
    <row r="33" spans="1:9" s="25" customFormat="1" ht="49.5" customHeight="1">
      <c r="A33" s="30">
        <v>14</v>
      </c>
      <c r="B33" s="46" t="s">
        <v>73</v>
      </c>
      <c r="C33" s="59">
        <v>10900</v>
      </c>
      <c r="D33" s="59">
        <v>10900</v>
      </c>
      <c r="E33" s="30" t="s">
        <v>11</v>
      </c>
      <c r="F33" s="46" t="s">
        <v>76</v>
      </c>
      <c r="G33" s="46" t="s">
        <v>76</v>
      </c>
      <c r="H33" s="56" t="s">
        <v>43</v>
      </c>
      <c r="I33" s="72" t="s">
        <v>143</v>
      </c>
    </row>
    <row r="34" spans="1:9" s="25" customFormat="1" ht="55.5" customHeight="1">
      <c r="A34" s="30">
        <v>15</v>
      </c>
      <c r="B34" s="46" t="s">
        <v>71</v>
      </c>
      <c r="C34" s="59">
        <v>12642</v>
      </c>
      <c r="D34" s="59">
        <v>12642</v>
      </c>
      <c r="E34" s="30" t="s">
        <v>11</v>
      </c>
      <c r="F34" s="77" t="s">
        <v>77</v>
      </c>
      <c r="G34" s="77" t="s">
        <v>77</v>
      </c>
      <c r="H34" s="56" t="s">
        <v>43</v>
      </c>
      <c r="I34" s="72" t="s">
        <v>144</v>
      </c>
    </row>
    <row r="35" spans="1:9" s="25" customFormat="1" ht="48.75" customHeight="1">
      <c r="A35" s="30">
        <v>16</v>
      </c>
      <c r="B35" s="46" t="s">
        <v>74</v>
      </c>
      <c r="C35" s="52">
        <v>14525</v>
      </c>
      <c r="D35" s="52">
        <v>14525</v>
      </c>
      <c r="E35" s="30" t="s">
        <v>11</v>
      </c>
      <c r="F35" s="78" t="s">
        <v>79</v>
      </c>
      <c r="G35" s="78" t="s">
        <v>80</v>
      </c>
      <c r="H35" s="56" t="s">
        <v>43</v>
      </c>
      <c r="I35" s="72" t="s">
        <v>145</v>
      </c>
    </row>
    <row r="36" spans="1:9" s="25" customFormat="1" ht="66" customHeight="1">
      <c r="A36" s="30">
        <v>17</v>
      </c>
      <c r="B36" s="46" t="s">
        <v>75</v>
      </c>
      <c r="C36" s="52">
        <v>10121</v>
      </c>
      <c r="D36" s="52">
        <v>10121</v>
      </c>
      <c r="E36" s="30" t="s">
        <v>11</v>
      </c>
      <c r="F36" s="78" t="s">
        <v>81</v>
      </c>
      <c r="G36" s="78" t="s">
        <v>81</v>
      </c>
      <c r="H36" s="56" t="s">
        <v>43</v>
      </c>
      <c r="I36" s="72" t="s">
        <v>146</v>
      </c>
    </row>
    <row r="37" spans="1:9" s="25" customFormat="1" ht="54.75" customHeight="1">
      <c r="A37" s="30">
        <v>18</v>
      </c>
      <c r="B37" s="46" t="s">
        <v>72</v>
      </c>
      <c r="C37" s="52">
        <v>1500</v>
      </c>
      <c r="D37" s="52">
        <v>1500</v>
      </c>
      <c r="E37" s="30" t="s">
        <v>11</v>
      </c>
      <c r="F37" s="78" t="s">
        <v>82</v>
      </c>
      <c r="G37" s="78" t="s">
        <v>82</v>
      </c>
      <c r="H37" s="56" t="s">
        <v>43</v>
      </c>
      <c r="I37" s="72" t="s">
        <v>147</v>
      </c>
    </row>
    <row r="38" spans="1:9" s="25" customFormat="1" ht="54.75" customHeight="1">
      <c r="A38" s="31">
        <v>19</v>
      </c>
      <c r="B38" s="74" t="s">
        <v>84</v>
      </c>
      <c r="C38" s="67">
        <v>6500</v>
      </c>
      <c r="D38" s="67">
        <v>6500</v>
      </c>
      <c r="E38" s="31" t="s">
        <v>11</v>
      </c>
      <c r="F38" s="74" t="s">
        <v>83</v>
      </c>
      <c r="G38" s="74" t="s">
        <v>83</v>
      </c>
      <c r="H38" s="69" t="s">
        <v>43</v>
      </c>
      <c r="I38" s="70" t="s">
        <v>148</v>
      </c>
    </row>
    <row r="39" spans="1:9" s="25" customFormat="1" ht="36.75" customHeight="1">
      <c r="A39" s="39"/>
      <c r="B39" s="75"/>
      <c r="C39" s="10"/>
      <c r="D39" s="10"/>
      <c r="E39" s="39"/>
      <c r="F39" s="24"/>
      <c r="G39" s="19" t="s">
        <v>6</v>
      </c>
      <c r="H39" s="1"/>
      <c r="I39" s="1"/>
    </row>
    <row r="40" spans="1:9" s="25" customFormat="1" ht="23.25" customHeight="1">
      <c r="A40" s="39"/>
      <c r="B40" s="1"/>
      <c r="C40" s="10"/>
      <c r="D40" s="10"/>
      <c r="E40" s="39"/>
      <c r="F40" s="24"/>
      <c r="G40" s="26" t="s">
        <v>12</v>
      </c>
      <c r="H40" s="1"/>
      <c r="I40" s="1"/>
    </row>
    <row r="41" spans="1:9" s="25" customFormat="1" ht="23.25" customHeight="1">
      <c r="A41" s="39"/>
      <c r="B41" s="1"/>
      <c r="C41" s="10"/>
      <c r="D41" s="10"/>
      <c r="E41" s="39"/>
      <c r="F41" s="24"/>
      <c r="G41" s="26" t="s">
        <v>13</v>
      </c>
      <c r="H41" s="1"/>
      <c r="I41" s="1"/>
    </row>
  </sheetData>
  <mergeCells count="15">
    <mergeCell ref="A1:I1"/>
    <mergeCell ref="F2:F4"/>
    <mergeCell ref="G2:G4"/>
    <mergeCell ref="I2:I4"/>
    <mergeCell ref="A2:A4"/>
    <mergeCell ref="A14:I14"/>
    <mergeCell ref="A15:A17"/>
    <mergeCell ref="F15:F17"/>
    <mergeCell ref="G15:G17"/>
    <mergeCell ref="I15:I17"/>
    <mergeCell ref="A28:I28"/>
    <mergeCell ref="A29:A31"/>
    <mergeCell ref="F29:F31"/>
    <mergeCell ref="G29:G31"/>
    <mergeCell ref="I29:I31"/>
  </mergeCells>
  <phoneticPr fontId="11" type="noConversion"/>
  <pageMargins left="0.39370078740157483" right="0.39370078740157483" top="0.51181102362204722" bottom="0.39370078740157483" header="0.31496062992125984" footer="0.31496062992125984"/>
  <pageSetup paperSize="9" fitToWidth="0" orientation="landscape" r:id="rId1"/>
  <headerFooter>
    <oddHeader>&amp;R&amp;"TH SarabunIT๙,ธรรมดา"&amp;14สขร.1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51"/>
  <sheetViews>
    <sheetView topLeftCell="A13" zoomScale="110" zoomScaleNormal="110" workbookViewId="0">
      <selection sqref="A1:XFD13"/>
    </sheetView>
  </sheetViews>
  <sheetFormatPr defaultColWidth="9" defaultRowHeight="20.25"/>
  <cols>
    <col min="1" max="1" width="5" style="2" customWidth="1"/>
    <col min="2" max="2" width="30.140625" style="1" customWidth="1"/>
    <col min="3" max="3" width="15" style="3" customWidth="1"/>
    <col min="4" max="4" width="13.28515625" style="3" customWidth="1"/>
    <col min="5" max="5" width="12.5703125" style="28" customWidth="1"/>
    <col min="6" max="7" width="15.7109375" style="1" customWidth="1"/>
    <col min="8" max="8" width="14.7109375" style="1" customWidth="1"/>
    <col min="9" max="9" width="15.7109375" style="1" customWidth="1"/>
    <col min="10" max="10" width="9" style="1"/>
    <col min="11" max="11" width="16.28515625" style="1" bestFit="1" customWidth="1"/>
    <col min="12" max="16384" width="9" style="1"/>
  </cols>
  <sheetData>
    <row r="1" spans="1:9" s="9" customFormat="1" ht="27.75" customHeight="1">
      <c r="A1" s="178" t="s">
        <v>34</v>
      </c>
      <c r="B1" s="178"/>
      <c r="C1" s="178"/>
      <c r="D1" s="178"/>
      <c r="E1" s="178"/>
      <c r="F1" s="178"/>
      <c r="G1" s="178"/>
      <c r="H1" s="178"/>
      <c r="I1" s="178"/>
    </row>
    <row r="2" spans="1:9" s="6" customFormat="1" ht="24" customHeight="1">
      <c r="A2" s="185" t="s">
        <v>0</v>
      </c>
      <c r="B2" s="4" t="s">
        <v>1</v>
      </c>
      <c r="C2" s="5" t="s">
        <v>8</v>
      </c>
      <c r="D2" s="5" t="s">
        <v>7</v>
      </c>
      <c r="E2" s="14" t="s">
        <v>2</v>
      </c>
      <c r="F2" s="172" t="s">
        <v>9</v>
      </c>
      <c r="G2" s="172" t="s">
        <v>3</v>
      </c>
      <c r="H2" s="4" t="s">
        <v>4</v>
      </c>
      <c r="I2" s="175" t="s">
        <v>10</v>
      </c>
    </row>
    <row r="3" spans="1:9" s="6" customFormat="1" ht="18.75">
      <c r="A3" s="186"/>
      <c r="B3" s="11"/>
      <c r="C3" s="12"/>
      <c r="D3" s="12"/>
      <c r="E3" s="15"/>
      <c r="F3" s="173"/>
      <c r="G3" s="173"/>
      <c r="H3" s="11" t="s">
        <v>5</v>
      </c>
      <c r="I3" s="176"/>
    </row>
    <row r="4" spans="1:9" s="6" customFormat="1" ht="12.75" customHeight="1">
      <c r="A4" s="187"/>
      <c r="B4" s="7"/>
      <c r="C4" s="8"/>
      <c r="D4" s="8"/>
      <c r="E4" s="27"/>
      <c r="F4" s="174"/>
      <c r="G4" s="174"/>
      <c r="H4" s="7"/>
      <c r="I4" s="177"/>
    </row>
    <row r="5" spans="1:9" s="25" customFormat="1" ht="64.5" customHeight="1">
      <c r="A5" s="29">
        <v>1</v>
      </c>
      <c r="B5" s="53" t="s">
        <v>85</v>
      </c>
      <c r="C5" s="51">
        <v>8350</v>
      </c>
      <c r="D5" s="51">
        <v>8350</v>
      </c>
      <c r="E5" s="29" t="s">
        <v>11</v>
      </c>
      <c r="F5" s="53" t="s">
        <v>90</v>
      </c>
      <c r="G5" s="53" t="s">
        <v>90</v>
      </c>
      <c r="H5" s="63" t="s">
        <v>43</v>
      </c>
      <c r="I5" s="79" t="s">
        <v>149</v>
      </c>
    </row>
    <row r="6" spans="1:9" s="25" customFormat="1" ht="60" customHeight="1">
      <c r="A6" s="30">
        <v>2</v>
      </c>
      <c r="B6" s="46" t="s">
        <v>96</v>
      </c>
      <c r="C6" s="52">
        <v>4400</v>
      </c>
      <c r="D6" s="52">
        <v>4400</v>
      </c>
      <c r="E6" s="30" t="s">
        <v>11</v>
      </c>
      <c r="F6" s="46" t="s">
        <v>89</v>
      </c>
      <c r="G6" s="46" t="s">
        <v>89</v>
      </c>
      <c r="H6" s="56" t="s">
        <v>43</v>
      </c>
      <c r="I6" s="61" t="s">
        <v>150</v>
      </c>
    </row>
    <row r="7" spans="1:9" s="25" customFormat="1" ht="55.5" customHeight="1">
      <c r="A7" s="30">
        <v>3</v>
      </c>
      <c r="B7" s="81" t="s">
        <v>86</v>
      </c>
      <c r="C7" s="59">
        <v>9930</v>
      </c>
      <c r="D7" s="59">
        <v>9930</v>
      </c>
      <c r="E7" s="30" t="s">
        <v>11</v>
      </c>
      <c r="F7" s="46" t="s">
        <v>91</v>
      </c>
      <c r="G7" s="46" t="s">
        <v>91</v>
      </c>
      <c r="H7" s="56" t="s">
        <v>43</v>
      </c>
      <c r="I7" s="83" t="s">
        <v>151</v>
      </c>
    </row>
    <row r="8" spans="1:9" s="25" customFormat="1" ht="66" customHeight="1">
      <c r="A8" s="30">
        <v>4</v>
      </c>
      <c r="B8" s="81" t="s">
        <v>87</v>
      </c>
      <c r="C8" s="59">
        <v>280</v>
      </c>
      <c r="D8" s="59">
        <v>280</v>
      </c>
      <c r="E8" s="30" t="s">
        <v>11</v>
      </c>
      <c r="F8" s="46" t="s">
        <v>92</v>
      </c>
      <c r="G8" s="46" t="s">
        <v>92</v>
      </c>
      <c r="H8" s="56" t="s">
        <v>43</v>
      </c>
      <c r="I8" s="83" t="s">
        <v>152</v>
      </c>
    </row>
    <row r="9" spans="1:9" s="25" customFormat="1" ht="66" customHeight="1">
      <c r="A9" s="30">
        <v>5</v>
      </c>
      <c r="B9" s="46" t="s">
        <v>88</v>
      </c>
      <c r="C9" s="59">
        <v>163995</v>
      </c>
      <c r="D9" s="82">
        <v>163995</v>
      </c>
      <c r="E9" s="30" t="s">
        <v>11</v>
      </c>
      <c r="F9" s="60" t="s">
        <v>93</v>
      </c>
      <c r="G9" s="60" t="s">
        <v>93</v>
      </c>
      <c r="H9" s="56" t="s">
        <v>43</v>
      </c>
      <c r="I9" s="83" t="s">
        <v>153</v>
      </c>
    </row>
    <row r="10" spans="1:9" s="25" customFormat="1" ht="54.75" customHeight="1">
      <c r="A10" s="31">
        <v>6</v>
      </c>
      <c r="B10" s="74" t="s">
        <v>95</v>
      </c>
      <c r="C10" s="67">
        <v>17575</v>
      </c>
      <c r="D10" s="67">
        <v>17575</v>
      </c>
      <c r="E10" s="31" t="s">
        <v>11</v>
      </c>
      <c r="F10" s="74" t="s">
        <v>94</v>
      </c>
      <c r="G10" s="74" t="s">
        <v>94</v>
      </c>
      <c r="H10" s="69" t="s">
        <v>43</v>
      </c>
      <c r="I10" s="80" t="s">
        <v>154</v>
      </c>
    </row>
    <row r="11" spans="1:9" s="25" customFormat="1" ht="36.75" customHeight="1">
      <c r="A11" s="39"/>
      <c r="B11" s="13"/>
      <c r="C11" s="10"/>
      <c r="D11" s="10"/>
      <c r="E11" s="39"/>
      <c r="F11" s="24"/>
      <c r="G11" s="19" t="s">
        <v>6</v>
      </c>
      <c r="H11" s="1"/>
      <c r="I11" s="1"/>
    </row>
    <row r="12" spans="1:9" s="25" customFormat="1" ht="23.25" customHeight="1">
      <c r="A12" s="39"/>
      <c r="B12" s="1"/>
      <c r="C12" s="10"/>
      <c r="D12" s="10"/>
      <c r="E12" s="39"/>
      <c r="F12" s="24"/>
      <c r="G12" s="26" t="s">
        <v>12</v>
      </c>
      <c r="H12" s="1"/>
      <c r="I12" s="1"/>
    </row>
    <row r="13" spans="1:9" s="25" customFormat="1" ht="23.25" customHeight="1">
      <c r="A13" s="39"/>
      <c r="B13" s="1"/>
      <c r="C13" s="10"/>
      <c r="D13" s="10"/>
      <c r="E13" s="39"/>
      <c r="F13" s="24"/>
      <c r="G13" s="26" t="s">
        <v>13</v>
      </c>
      <c r="H13" s="1"/>
      <c r="I13" s="1"/>
    </row>
    <row r="14" spans="1:9" s="9" customFormat="1" ht="24" customHeight="1">
      <c r="A14" s="178" t="s">
        <v>34</v>
      </c>
      <c r="B14" s="178"/>
      <c r="C14" s="178"/>
      <c r="D14" s="178"/>
      <c r="E14" s="178"/>
      <c r="F14" s="178"/>
      <c r="G14" s="178"/>
      <c r="H14" s="178"/>
      <c r="I14" s="178"/>
    </row>
    <row r="15" spans="1:9" s="6" customFormat="1" ht="24" customHeight="1">
      <c r="A15" s="185" t="s">
        <v>0</v>
      </c>
      <c r="B15" s="4" t="s">
        <v>1</v>
      </c>
      <c r="C15" s="5" t="s">
        <v>8</v>
      </c>
      <c r="D15" s="5" t="s">
        <v>7</v>
      </c>
      <c r="E15" s="14" t="s">
        <v>2</v>
      </c>
      <c r="F15" s="172" t="s">
        <v>9</v>
      </c>
      <c r="G15" s="172" t="s">
        <v>3</v>
      </c>
      <c r="H15" s="4" t="s">
        <v>4</v>
      </c>
      <c r="I15" s="175" t="s">
        <v>10</v>
      </c>
    </row>
    <row r="16" spans="1:9" s="6" customFormat="1" ht="18.75">
      <c r="A16" s="186"/>
      <c r="B16" s="11"/>
      <c r="C16" s="12"/>
      <c r="D16" s="12"/>
      <c r="E16" s="15"/>
      <c r="F16" s="173"/>
      <c r="G16" s="173"/>
      <c r="H16" s="11" t="s">
        <v>5</v>
      </c>
      <c r="I16" s="176"/>
    </row>
    <row r="17" spans="1:9" s="6" customFormat="1" ht="10.5" customHeight="1">
      <c r="A17" s="187"/>
      <c r="B17" s="7"/>
      <c r="C17" s="8"/>
      <c r="D17" s="8"/>
      <c r="E17" s="27"/>
      <c r="F17" s="174"/>
      <c r="G17" s="174"/>
      <c r="H17" s="7"/>
      <c r="I17" s="177"/>
    </row>
    <row r="18" spans="1:9" s="84" customFormat="1" ht="53.25" customHeight="1">
      <c r="A18" s="29">
        <v>7</v>
      </c>
      <c r="B18" s="87" t="s">
        <v>31</v>
      </c>
      <c r="C18" s="51">
        <v>1200</v>
      </c>
      <c r="D18" s="51">
        <v>1200</v>
      </c>
      <c r="E18" s="29" t="s">
        <v>11</v>
      </c>
      <c r="F18" s="87" t="s">
        <v>102</v>
      </c>
      <c r="G18" s="87" t="s">
        <v>102</v>
      </c>
      <c r="H18" s="63" t="s">
        <v>43</v>
      </c>
      <c r="I18" s="79" t="s">
        <v>155</v>
      </c>
    </row>
    <row r="19" spans="1:9" s="84" customFormat="1" ht="54" customHeight="1">
      <c r="A19" s="30">
        <v>8</v>
      </c>
      <c r="B19" s="86" t="s">
        <v>25</v>
      </c>
      <c r="C19" s="52">
        <v>460</v>
      </c>
      <c r="D19" s="52">
        <v>460</v>
      </c>
      <c r="E19" s="30" t="s">
        <v>11</v>
      </c>
      <c r="F19" s="86" t="s">
        <v>103</v>
      </c>
      <c r="G19" s="86" t="s">
        <v>103</v>
      </c>
      <c r="H19" s="56" t="s">
        <v>43</v>
      </c>
      <c r="I19" s="61" t="s">
        <v>156</v>
      </c>
    </row>
    <row r="20" spans="1:9" s="84" customFormat="1" ht="93" customHeight="1">
      <c r="A20" s="30">
        <v>9</v>
      </c>
      <c r="B20" s="86" t="s">
        <v>97</v>
      </c>
      <c r="C20" s="52">
        <v>20000</v>
      </c>
      <c r="D20" s="52">
        <v>20000</v>
      </c>
      <c r="E20" s="30" t="s">
        <v>11</v>
      </c>
      <c r="F20" s="89" t="s">
        <v>104</v>
      </c>
      <c r="G20" s="89" t="s">
        <v>104</v>
      </c>
      <c r="H20" s="56" t="s">
        <v>43</v>
      </c>
      <c r="I20" s="61" t="s">
        <v>157</v>
      </c>
    </row>
    <row r="21" spans="1:9" s="84" customFormat="1" ht="54.75" customHeight="1">
      <c r="A21" s="30">
        <v>10</v>
      </c>
      <c r="B21" s="85" t="s">
        <v>99</v>
      </c>
      <c r="C21" s="52">
        <v>18095</v>
      </c>
      <c r="D21" s="52">
        <v>18095</v>
      </c>
      <c r="E21" s="30" t="s">
        <v>11</v>
      </c>
      <c r="F21" s="85" t="s">
        <v>105</v>
      </c>
      <c r="G21" s="85" t="s">
        <v>105</v>
      </c>
      <c r="H21" s="56" t="s">
        <v>43</v>
      </c>
      <c r="I21" s="61" t="s">
        <v>158</v>
      </c>
    </row>
    <row r="22" spans="1:9" s="84" customFormat="1" ht="66" customHeight="1">
      <c r="A22" s="30">
        <v>11</v>
      </c>
      <c r="B22" s="85" t="s">
        <v>100</v>
      </c>
      <c r="C22" s="52">
        <v>15294</v>
      </c>
      <c r="D22" s="52">
        <v>15294</v>
      </c>
      <c r="E22" s="30" t="s">
        <v>11</v>
      </c>
      <c r="F22" s="85" t="s">
        <v>106</v>
      </c>
      <c r="G22" s="85" t="s">
        <v>106</v>
      </c>
      <c r="H22" s="56" t="s">
        <v>43</v>
      </c>
      <c r="I22" s="61" t="s">
        <v>159</v>
      </c>
    </row>
    <row r="23" spans="1:9" s="84" customFormat="1" ht="54.75" customHeight="1">
      <c r="A23" s="31">
        <v>12</v>
      </c>
      <c r="B23" s="88" t="s">
        <v>101</v>
      </c>
      <c r="C23" s="67">
        <v>2800</v>
      </c>
      <c r="D23" s="67">
        <v>2800</v>
      </c>
      <c r="E23" s="31" t="s">
        <v>11</v>
      </c>
      <c r="F23" s="88" t="s">
        <v>107</v>
      </c>
      <c r="G23" s="88" t="s">
        <v>107</v>
      </c>
      <c r="H23" s="69" t="s">
        <v>43</v>
      </c>
      <c r="I23" s="68" t="s">
        <v>160</v>
      </c>
    </row>
    <row r="24" spans="1:9" s="25" customFormat="1" ht="36.75" customHeight="1">
      <c r="A24" s="39"/>
      <c r="B24" s="13"/>
      <c r="C24" s="10"/>
      <c r="D24" s="10"/>
      <c r="E24" s="39"/>
      <c r="F24" s="24"/>
      <c r="G24" s="19" t="s">
        <v>6</v>
      </c>
      <c r="H24" s="1"/>
      <c r="I24" s="1"/>
    </row>
    <row r="25" spans="1:9" s="25" customFormat="1" ht="23.25" customHeight="1">
      <c r="A25" s="39"/>
      <c r="B25" s="1"/>
      <c r="C25" s="10"/>
      <c r="D25" s="10"/>
      <c r="E25" s="39"/>
      <c r="F25" s="24"/>
      <c r="G25" s="26" t="s">
        <v>12</v>
      </c>
      <c r="H25" s="1"/>
      <c r="I25" s="1"/>
    </row>
    <row r="26" spans="1:9" s="25" customFormat="1" ht="23.25" customHeight="1">
      <c r="A26" s="39"/>
      <c r="B26" s="1"/>
      <c r="C26" s="10"/>
      <c r="D26" s="10"/>
      <c r="E26" s="39"/>
      <c r="F26" s="24"/>
      <c r="G26" s="26" t="s">
        <v>13</v>
      </c>
      <c r="H26" s="1"/>
      <c r="I26" s="1"/>
    </row>
    <row r="27" spans="1:9" s="9" customFormat="1" ht="27.75" customHeight="1">
      <c r="A27" s="178" t="s">
        <v>34</v>
      </c>
      <c r="B27" s="178"/>
      <c r="C27" s="178"/>
      <c r="D27" s="178"/>
      <c r="E27" s="178"/>
      <c r="F27" s="178"/>
      <c r="G27" s="178"/>
      <c r="H27" s="178"/>
      <c r="I27" s="178"/>
    </row>
    <row r="28" spans="1:9" s="6" customFormat="1" ht="24" customHeight="1">
      <c r="A28" s="185" t="s">
        <v>0</v>
      </c>
      <c r="B28" s="4" t="s">
        <v>1</v>
      </c>
      <c r="C28" s="5" t="s">
        <v>8</v>
      </c>
      <c r="D28" s="5" t="s">
        <v>7</v>
      </c>
      <c r="E28" s="14" t="s">
        <v>2</v>
      </c>
      <c r="F28" s="172" t="s">
        <v>9</v>
      </c>
      <c r="G28" s="172" t="s">
        <v>3</v>
      </c>
      <c r="H28" s="4" t="s">
        <v>4</v>
      </c>
      <c r="I28" s="175" t="s">
        <v>10</v>
      </c>
    </row>
    <row r="29" spans="1:9" s="6" customFormat="1" ht="18.75">
      <c r="A29" s="186"/>
      <c r="B29" s="11"/>
      <c r="C29" s="12"/>
      <c r="D29" s="12"/>
      <c r="E29" s="15"/>
      <c r="F29" s="173"/>
      <c r="G29" s="173"/>
      <c r="H29" s="11" t="s">
        <v>5</v>
      </c>
      <c r="I29" s="176"/>
    </row>
    <row r="30" spans="1:9" s="6" customFormat="1" ht="12.75" customHeight="1">
      <c r="A30" s="187"/>
      <c r="B30" s="7"/>
      <c r="C30" s="8"/>
      <c r="D30" s="8"/>
      <c r="E30" s="27"/>
      <c r="F30" s="174"/>
      <c r="G30" s="174"/>
      <c r="H30" s="7"/>
      <c r="I30" s="177"/>
    </row>
    <row r="31" spans="1:9" s="25" customFormat="1" ht="64.5" customHeight="1">
      <c r="A31" s="90">
        <v>13</v>
      </c>
      <c r="B31" s="87" t="s">
        <v>98</v>
      </c>
      <c r="C31" s="96">
        <v>550</v>
      </c>
      <c r="D31" s="96">
        <v>550</v>
      </c>
      <c r="E31" s="90" t="s">
        <v>11</v>
      </c>
      <c r="F31" s="87" t="s">
        <v>112</v>
      </c>
      <c r="G31" s="87" t="s">
        <v>112</v>
      </c>
      <c r="H31" s="91" t="s">
        <v>43</v>
      </c>
      <c r="I31" s="87" t="s">
        <v>161</v>
      </c>
    </row>
    <row r="32" spans="1:9" s="25" customFormat="1" ht="60" customHeight="1">
      <c r="A32" s="92">
        <v>14</v>
      </c>
      <c r="B32" s="85" t="s">
        <v>108</v>
      </c>
      <c r="C32" s="97">
        <v>5150</v>
      </c>
      <c r="D32" s="97">
        <v>5150</v>
      </c>
      <c r="E32" s="92" t="s">
        <v>11</v>
      </c>
      <c r="F32" s="85" t="s">
        <v>113</v>
      </c>
      <c r="G32" s="85" t="s">
        <v>113</v>
      </c>
      <c r="H32" s="93" t="s">
        <v>43</v>
      </c>
      <c r="I32" s="85" t="s">
        <v>162</v>
      </c>
    </row>
    <row r="33" spans="1:9" s="25" customFormat="1" ht="55.5" customHeight="1">
      <c r="A33" s="92">
        <v>15</v>
      </c>
      <c r="B33" s="86" t="s">
        <v>25</v>
      </c>
      <c r="C33" s="97">
        <v>550</v>
      </c>
      <c r="D33" s="97">
        <v>550</v>
      </c>
      <c r="E33" s="92" t="s">
        <v>11</v>
      </c>
      <c r="F33" s="86" t="s">
        <v>114</v>
      </c>
      <c r="G33" s="86" t="s">
        <v>114</v>
      </c>
      <c r="H33" s="93" t="s">
        <v>43</v>
      </c>
      <c r="I33" s="85" t="s">
        <v>163</v>
      </c>
    </row>
    <row r="34" spans="1:9" s="25" customFormat="1" ht="66" customHeight="1">
      <c r="A34" s="92">
        <v>16</v>
      </c>
      <c r="B34" s="85" t="s">
        <v>109</v>
      </c>
      <c r="C34" s="97">
        <v>14400</v>
      </c>
      <c r="D34" s="97">
        <v>14400</v>
      </c>
      <c r="E34" s="92" t="s">
        <v>11</v>
      </c>
      <c r="F34" s="99" t="s">
        <v>115</v>
      </c>
      <c r="G34" s="99" t="s">
        <v>115</v>
      </c>
      <c r="H34" s="93" t="s">
        <v>43</v>
      </c>
      <c r="I34" s="85" t="s">
        <v>164</v>
      </c>
    </row>
    <row r="35" spans="1:9" s="25" customFormat="1" ht="66" customHeight="1">
      <c r="A35" s="92">
        <v>17</v>
      </c>
      <c r="B35" s="85" t="s">
        <v>110</v>
      </c>
      <c r="C35" s="97">
        <v>96540</v>
      </c>
      <c r="D35" s="97">
        <v>96540</v>
      </c>
      <c r="E35" s="92" t="s">
        <v>11</v>
      </c>
      <c r="F35" s="85" t="s">
        <v>116</v>
      </c>
      <c r="G35" s="85" t="s">
        <v>116</v>
      </c>
      <c r="H35" s="93" t="s">
        <v>43</v>
      </c>
      <c r="I35" s="85" t="s">
        <v>165</v>
      </c>
    </row>
    <row r="36" spans="1:9" s="25" customFormat="1" ht="54.75" customHeight="1">
      <c r="A36" s="94">
        <v>18</v>
      </c>
      <c r="B36" s="88" t="s">
        <v>111</v>
      </c>
      <c r="C36" s="98">
        <v>1200</v>
      </c>
      <c r="D36" s="98">
        <v>1200</v>
      </c>
      <c r="E36" s="94" t="s">
        <v>11</v>
      </c>
      <c r="F36" s="88" t="s">
        <v>117</v>
      </c>
      <c r="G36" s="88" t="s">
        <v>117</v>
      </c>
      <c r="H36" s="95" t="s">
        <v>43</v>
      </c>
      <c r="I36" s="88" t="s">
        <v>166</v>
      </c>
    </row>
    <row r="37" spans="1:9" s="25" customFormat="1" ht="36.75" customHeight="1">
      <c r="A37" s="39"/>
      <c r="B37" s="13"/>
      <c r="C37" s="10"/>
      <c r="D37" s="10"/>
      <c r="E37" s="39"/>
      <c r="F37" s="24"/>
      <c r="G37" s="19" t="s">
        <v>6</v>
      </c>
      <c r="H37" s="1"/>
      <c r="I37" s="1"/>
    </row>
    <row r="38" spans="1:9" s="25" customFormat="1" ht="23.25" customHeight="1">
      <c r="A38" s="39"/>
      <c r="B38" s="1"/>
      <c r="C38" s="10"/>
      <c r="D38" s="10"/>
      <c r="E38" s="39"/>
      <c r="F38" s="24"/>
      <c r="G38" s="26" t="s">
        <v>12</v>
      </c>
      <c r="H38" s="1"/>
      <c r="I38" s="1"/>
    </row>
    <row r="39" spans="1:9" s="25" customFormat="1" ht="23.25" customHeight="1">
      <c r="A39" s="39"/>
      <c r="B39" s="1"/>
      <c r="C39" s="10"/>
      <c r="D39" s="10"/>
      <c r="E39" s="39"/>
      <c r="F39" s="24"/>
      <c r="G39" s="26" t="s">
        <v>13</v>
      </c>
      <c r="H39" s="1"/>
      <c r="I39" s="1"/>
    </row>
    <row r="40" spans="1:9" s="9" customFormat="1" ht="27.75" customHeight="1">
      <c r="A40" s="178" t="s">
        <v>34</v>
      </c>
      <c r="B40" s="178"/>
      <c r="C40" s="178"/>
      <c r="D40" s="178"/>
      <c r="E40" s="178"/>
      <c r="F40" s="178"/>
      <c r="G40" s="178"/>
      <c r="H40" s="178"/>
      <c r="I40" s="178"/>
    </row>
    <row r="41" spans="1:9" s="6" customFormat="1" ht="24" customHeight="1">
      <c r="A41" s="185" t="s">
        <v>0</v>
      </c>
      <c r="B41" s="4" t="s">
        <v>1</v>
      </c>
      <c r="C41" s="5" t="s">
        <v>8</v>
      </c>
      <c r="D41" s="5" t="s">
        <v>7</v>
      </c>
      <c r="E41" s="14" t="s">
        <v>2</v>
      </c>
      <c r="F41" s="172" t="s">
        <v>9</v>
      </c>
      <c r="G41" s="172" t="s">
        <v>3</v>
      </c>
      <c r="H41" s="4" t="s">
        <v>4</v>
      </c>
      <c r="I41" s="175" t="s">
        <v>10</v>
      </c>
    </row>
    <row r="42" spans="1:9" s="6" customFormat="1" ht="18.75">
      <c r="A42" s="186"/>
      <c r="B42" s="11"/>
      <c r="C42" s="12"/>
      <c r="D42" s="12"/>
      <c r="E42" s="15"/>
      <c r="F42" s="173"/>
      <c r="G42" s="173"/>
      <c r="H42" s="11" t="s">
        <v>5</v>
      </c>
      <c r="I42" s="176"/>
    </row>
    <row r="43" spans="1:9" s="6" customFormat="1" ht="12.75" customHeight="1">
      <c r="A43" s="187"/>
      <c r="B43" s="7"/>
      <c r="C43" s="8"/>
      <c r="D43" s="8"/>
      <c r="E43" s="27"/>
      <c r="F43" s="174"/>
      <c r="G43" s="174"/>
      <c r="H43" s="7"/>
      <c r="I43" s="177"/>
    </row>
    <row r="44" spans="1:9" s="100" customFormat="1" ht="78.75" customHeight="1">
      <c r="A44" s="90">
        <v>19</v>
      </c>
      <c r="B44" s="87" t="s">
        <v>118</v>
      </c>
      <c r="C44" s="96">
        <v>14048</v>
      </c>
      <c r="D44" s="96">
        <v>14048</v>
      </c>
      <c r="E44" s="90" t="s">
        <v>11</v>
      </c>
      <c r="F44" s="101" t="s">
        <v>120</v>
      </c>
      <c r="G44" s="101" t="s">
        <v>120</v>
      </c>
      <c r="H44" s="91" t="s">
        <v>43</v>
      </c>
      <c r="I44" s="87" t="s">
        <v>167</v>
      </c>
    </row>
    <row r="45" spans="1:9" s="100" customFormat="1" ht="60" customHeight="1">
      <c r="A45" s="92">
        <v>20</v>
      </c>
      <c r="B45" s="86" t="s">
        <v>25</v>
      </c>
      <c r="C45" s="97">
        <v>250</v>
      </c>
      <c r="D45" s="97">
        <v>250</v>
      </c>
      <c r="E45" s="92" t="s">
        <v>11</v>
      </c>
      <c r="F45" s="86" t="s">
        <v>121</v>
      </c>
      <c r="G45" s="86" t="s">
        <v>121</v>
      </c>
      <c r="H45" s="93" t="s">
        <v>43</v>
      </c>
      <c r="I45" s="85" t="s">
        <v>168</v>
      </c>
    </row>
    <row r="46" spans="1:9" s="100" customFormat="1" ht="55.5" customHeight="1">
      <c r="A46" s="92">
        <v>21</v>
      </c>
      <c r="B46" s="85" t="s">
        <v>26</v>
      </c>
      <c r="C46" s="97">
        <v>2720</v>
      </c>
      <c r="D46" s="97">
        <v>2720</v>
      </c>
      <c r="E46" s="92" t="s">
        <v>11</v>
      </c>
      <c r="F46" s="86" t="s">
        <v>122</v>
      </c>
      <c r="G46" s="86" t="s">
        <v>122</v>
      </c>
      <c r="H46" s="93" t="s">
        <v>43</v>
      </c>
      <c r="I46" s="85" t="s">
        <v>169</v>
      </c>
    </row>
    <row r="47" spans="1:9" s="100" customFormat="1" ht="66" customHeight="1">
      <c r="A47" s="92">
        <v>22</v>
      </c>
      <c r="B47" s="85" t="s">
        <v>29</v>
      </c>
      <c r="C47" s="97">
        <v>3000</v>
      </c>
      <c r="D47" s="97">
        <v>3000</v>
      </c>
      <c r="E47" s="92" t="s">
        <v>11</v>
      </c>
      <c r="F47" s="102" t="s">
        <v>123</v>
      </c>
      <c r="G47" s="102" t="s">
        <v>123</v>
      </c>
      <c r="H47" s="93" t="s">
        <v>43</v>
      </c>
      <c r="I47" s="85" t="s">
        <v>170</v>
      </c>
    </row>
    <row r="48" spans="1:9" s="100" customFormat="1" ht="66" customHeight="1">
      <c r="A48" s="94">
        <v>23</v>
      </c>
      <c r="B48" s="88" t="s">
        <v>119</v>
      </c>
      <c r="C48" s="98">
        <v>3000</v>
      </c>
      <c r="D48" s="98">
        <v>3000</v>
      </c>
      <c r="E48" s="94" t="s">
        <v>11</v>
      </c>
      <c r="F48" s="103" t="s">
        <v>124</v>
      </c>
      <c r="G48" s="103" t="s">
        <v>124</v>
      </c>
      <c r="H48" s="95" t="s">
        <v>43</v>
      </c>
      <c r="I48" s="88" t="s">
        <v>171</v>
      </c>
    </row>
    <row r="49" spans="1:9" s="25" customFormat="1" ht="53.25" customHeight="1">
      <c r="A49" s="39"/>
      <c r="B49" s="13"/>
      <c r="C49" s="10"/>
      <c r="D49" s="10"/>
      <c r="E49" s="39"/>
      <c r="F49" s="24"/>
      <c r="G49" s="19" t="s">
        <v>6</v>
      </c>
      <c r="H49" s="1"/>
      <c r="I49" s="1"/>
    </row>
    <row r="50" spans="1:9" s="25" customFormat="1" ht="23.25" customHeight="1">
      <c r="A50" s="39"/>
      <c r="B50" s="1"/>
      <c r="C50" s="10"/>
      <c r="D50" s="10"/>
      <c r="E50" s="39"/>
      <c r="F50" s="24"/>
      <c r="G50" s="26" t="s">
        <v>12</v>
      </c>
      <c r="H50" s="1"/>
      <c r="I50" s="1"/>
    </row>
    <row r="51" spans="1:9" s="25" customFormat="1" ht="23.25" customHeight="1">
      <c r="A51" s="39"/>
      <c r="B51" s="1"/>
      <c r="C51" s="10"/>
      <c r="D51" s="10"/>
      <c r="E51" s="39"/>
      <c r="F51" s="24"/>
      <c r="G51" s="26" t="s">
        <v>13</v>
      </c>
      <c r="H51" s="1"/>
      <c r="I51" s="1"/>
    </row>
  </sheetData>
  <mergeCells count="20">
    <mergeCell ref="A40:I40"/>
    <mergeCell ref="A41:A43"/>
    <mergeCell ref="F41:F43"/>
    <mergeCell ref="G41:G43"/>
    <mergeCell ref="I41:I43"/>
    <mergeCell ref="A27:I27"/>
    <mergeCell ref="A28:A30"/>
    <mergeCell ref="F28:F30"/>
    <mergeCell ref="G28:G30"/>
    <mergeCell ref="I28:I30"/>
    <mergeCell ref="A14:I14"/>
    <mergeCell ref="A15:A17"/>
    <mergeCell ref="F15:F17"/>
    <mergeCell ref="G15:G17"/>
    <mergeCell ref="I15:I17"/>
    <mergeCell ref="A1:I1"/>
    <mergeCell ref="A2:A4"/>
    <mergeCell ref="F2:F4"/>
    <mergeCell ref="G2:G4"/>
    <mergeCell ref="I2:I4"/>
  </mergeCells>
  <phoneticPr fontId="11" type="noConversion"/>
  <pageMargins left="0.62992125984251968" right="0.31496062992125984" top="0.59055118110236227" bottom="0.39370078740157483" header="0.11811023622047245" footer="0.19685039370078741"/>
  <pageSetup paperSize="9" orientation="landscape" r:id="rId1"/>
  <headerFooter>
    <oddHeader>&amp;R&amp;"TH SarabunIT๙,ธรรมดา"&amp;14สขร.1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I39"/>
  <sheetViews>
    <sheetView topLeftCell="A7" zoomScale="110" zoomScaleNormal="110" workbookViewId="0">
      <selection sqref="A1:XFD13"/>
    </sheetView>
  </sheetViews>
  <sheetFormatPr defaultColWidth="9" defaultRowHeight="20.25"/>
  <cols>
    <col min="1" max="1" width="5" style="2" customWidth="1"/>
    <col min="2" max="2" width="30" style="17" customWidth="1"/>
    <col min="3" max="3" width="15.28515625" style="3" customWidth="1"/>
    <col min="4" max="4" width="14" style="3" customWidth="1"/>
    <col min="5" max="5" width="12.42578125" style="2" customWidth="1"/>
    <col min="6" max="6" width="17.5703125" style="1" customWidth="1"/>
    <col min="7" max="7" width="17.7109375" style="1" customWidth="1"/>
    <col min="8" max="8" width="13.85546875" style="1" customWidth="1"/>
    <col min="9" max="9" width="15" style="1" customWidth="1"/>
    <col min="10" max="16384" width="9" style="1"/>
  </cols>
  <sheetData>
    <row r="1" spans="1:9" s="9" customFormat="1" ht="27.75" customHeight="1">
      <c r="A1" s="178" t="s">
        <v>189</v>
      </c>
      <c r="B1" s="178"/>
      <c r="C1" s="178"/>
      <c r="D1" s="178"/>
      <c r="E1" s="178"/>
      <c r="F1" s="178"/>
      <c r="G1" s="178"/>
      <c r="H1" s="178"/>
      <c r="I1" s="178"/>
    </row>
    <row r="2" spans="1:9" s="6" customFormat="1" ht="24" customHeight="1">
      <c r="A2" s="185" t="s">
        <v>0</v>
      </c>
      <c r="B2" s="4" t="s">
        <v>1</v>
      </c>
      <c r="C2" s="5" t="s">
        <v>8</v>
      </c>
      <c r="D2" s="5" t="s">
        <v>7</v>
      </c>
      <c r="E2" s="14" t="s">
        <v>2</v>
      </c>
      <c r="F2" s="172" t="s">
        <v>9</v>
      </c>
      <c r="G2" s="172" t="s">
        <v>3</v>
      </c>
      <c r="H2" s="4" t="s">
        <v>4</v>
      </c>
      <c r="I2" s="175" t="s">
        <v>10</v>
      </c>
    </row>
    <row r="3" spans="1:9" s="6" customFormat="1" ht="18.75">
      <c r="A3" s="186"/>
      <c r="B3" s="11"/>
      <c r="C3" s="12"/>
      <c r="D3" s="12"/>
      <c r="E3" s="15"/>
      <c r="F3" s="173"/>
      <c r="G3" s="173"/>
      <c r="H3" s="11" t="s">
        <v>5</v>
      </c>
      <c r="I3" s="176"/>
    </row>
    <row r="4" spans="1:9" s="6" customFormat="1" ht="12.75" customHeight="1">
      <c r="A4" s="187"/>
      <c r="B4" s="7"/>
      <c r="C4" s="8"/>
      <c r="D4" s="8"/>
      <c r="E4" s="27"/>
      <c r="F4" s="174"/>
      <c r="G4" s="174"/>
      <c r="H4" s="7"/>
      <c r="I4" s="177"/>
    </row>
    <row r="5" spans="1:9" s="100" customFormat="1" ht="64.5" customHeight="1">
      <c r="A5" s="29">
        <v>1</v>
      </c>
      <c r="B5" s="101" t="s">
        <v>172</v>
      </c>
      <c r="C5" s="106">
        <v>14616</v>
      </c>
      <c r="D5" s="106">
        <v>14616</v>
      </c>
      <c r="E5" s="90" t="s">
        <v>11</v>
      </c>
      <c r="F5" s="107" t="s">
        <v>182</v>
      </c>
      <c r="G5" s="107" t="s">
        <v>182</v>
      </c>
      <c r="H5" s="63" t="s">
        <v>43</v>
      </c>
      <c r="I5" s="64" t="s">
        <v>183</v>
      </c>
    </row>
    <row r="6" spans="1:9" s="100" customFormat="1" ht="60" customHeight="1">
      <c r="A6" s="30">
        <v>2</v>
      </c>
      <c r="B6" s="86" t="s">
        <v>173</v>
      </c>
      <c r="C6" s="109">
        <v>5600</v>
      </c>
      <c r="D6" s="109">
        <v>5600</v>
      </c>
      <c r="E6" s="92" t="s">
        <v>11</v>
      </c>
      <c r="F6" s="86" t="s">
        <v>177</v>
      </c>
      <c r="G6" s="86" t="s">
        <v>177</v>
      </c>
      <c r="H6" s="56" t="s">
        <v>43</v>
      </c>
      <c r="I6" s="65" t="s">
        <v>184</v>
      </c>
    </row>
    <row r="7" spans="1:9" s="100" customFormat="1" ht="55.5" customHeight="1">
      <c r="A7" s="30">
        <v>3</v>
      </c>
      <c r="B7" s="86" t="s">
        <v>174</v>
      </c>
      <c r="C7" s="109">
        <v>8000</v>
      </c>
      <c r="D7" s="109">
        <v>8000</v>
      </c>
      <c r="E7" s="92" t="s">
        <v>11</v>
      </c>
      <c r="F7" s="118" t="s">
        <v>179</v>
      </c>
      <c r="G7" s="118" t="s">
        <v>179</v>
      </c>
      <c r="H7" s="56" t="s">
        <v>43</v>
      </c>
      <c r="I7" s="65" t="s">
        <v>185</v>
      </c>
    </row>
    <row r="8" spans="1:9" s="100" customFormat="1" ht="55.5" customHeight="1">
      <c r="A8" s="30">
        <v>4</v>
      </c>
      <c r="B8" s="86" t="s">
        <v>175</v>
      </c>
      <c r="C8" s="109">
        <v>2000</v>
      </c>
      <c r="D8" s="109">
        <v>2000</v>
      </c>
      <c r="E8" s="92" t="s">
        <v>11</v>
      </c>
      <c r="F8" s="85" t="s">
        <v>180</v>
      </c>
      <c r="G8" s="85" t="s">
        <v>180</v>
      </c>
      <c r="H8" s="56" t="s">
        <v>43</v>
      </c>
      <c r="I8" s="65" t="s">
        <v>186</v>
      </c>
    </row>
    <row r="9" spans="1:9" s="100" customFormat="1" ht="66" customHeight="1">
      <c r="A9" s="30">
        <v>5</v>
      </c>
      <c r="B9" s="86" t="s">
        <v>27</v>
      </c>
      <c r="C9" s="109">
        <v>9380</v>
      </c>
      <c r="D9" s="109">
        <v>9380</v>
      </c>
      <c r="E9" s="92" t="s">
        <v>11</v>
      </c>
      <c r="F9" s="118" t="s">
        <v>178</v>
      </c>
      <c r="G9" s="118" t="s">
        <v>178</v>
      </c>
      <c r="H9" s="56" t="s">
        <v>43</v>
      </c>
      <c r="I9" s="65" t="s">
        <v>187</v>
      </c>
    </row>
    <row r="10" spans="1:9" s="100" customFormat="1" ht="64.5" customHeight="1">
      <c r="A10" s="31">
        <v>6</v>
      </c>
      <c r="B10" s="73" t="s">
        <v>176</v>
      </c>
      <c r="C10" s="113">
        <v>4850</v>
      </c>
      <c r="D10" s="113">
        <v>4850</v>
      </c>
      <c r="E10" s="114" t="s">
        <v>11</v>
      </c>
      <c r="F10" s="116" t="s">
        <v>181</v>
      </c>
      <c r="G10" s="116" t="s">
        <v>181</v>
      </c>
      <c r="H10" s="121" t="s">
        <v>43</v>
      </c>
      <c r="I10" s="120" t="s">
        <v>188</v>
      </c>
    </row>
    <row r="11" spans="1:9" s="25" customFormat="1" ht="36.75" customHeight="1">
      <c r="A11" s="39"/>
      <c r="B11" s="13"/>
      <c r="C11" s="10"/>
      <c r="D11" s="10"/>
      <c r="E11" s="39"/>
      <c r="F11" s="24"/>
      <c r="G11" s="19" t="s">
        <v>6</v>
      </c>
      <c r="H11" s="1"/>
      <c r="I11" s="1"/>
    </row>
    <row r="12" spans="1:9" s="25" customFormat="1" ht="23.25" customHeight="1">
      <c r="A12" s="39"/>
      <c r="B12" s="1"/>
      <c r="C12" s="10"/>
      <c r="D12" s="10"/>
      <c r="E12" s="39"/>
      <c r="F12" s="24"/>
      <c r="G12" s="26" t="s">
        <v>12</v>
      </c>
      <c r="H12" s="1"/>
      <c r="I12" s="1"/>
    </row>
    <row r="13" spans="1:9" s="25" customFormat="1" ht="23.25" customHeight="1">
      <c r="A13" s="39"/>
      <c r="B13" s="1"/>
      <c r="C13" s="10"/>
      <c r="D13" s="10"/>
      <c r="E13" s="39"/>
      <c r="F13" s="24"/>
      <c r="G13" s="26" t="s">
        <v>13</v>
      </c>
      <c r="H13" s="1"/>
      <c r="I13" s="1"/>
    </row>
    <row r="14" spans="1:9" s="9" customFormat="1" ht="27.75" customHeight="1">
      <c r="A14" s="178" t="s">
        <v>189</v>
      </c>
      <c r="B14" s="178"/>
      <c r="C14" s="178"/>
      <c r="D14" s="178"/>
      <c r="E14" s="178"/>
      <c r="F14" s="178"/>
      <c r="G14" s="178"/>
      <c r="H14" s="178"/>
      <c r="I14" s="178"/>
    </row>
    <row r="15" spans="1:9" s="6" customFormat="1" ht="24" customHeight="1">
      <c r="A15" s="185" t="s">
        <v>0</v>
      </c>
      <c r="B15" s="4" t="s">
        <v>1</v>
      </c>
      <c r="C15" s="5" t="s">
        <v>8</v>
      </c>
      <c r="D15" s="5" t="s">
        <v>7</v>
      </c>
      <c r="E15" s="14" t="s">
        <v>2</v>
      </c>
      <c r="F15" s="172" t="s">
        <v>9</v>
      </c>
      <c r="G15" s="172" t="s">
        <v>3</v>
      </c>
      <c r="H15" s="4" t="s">
        <v>4</v>
      </c>
      <c r="I15" s="175" t="s">
        <v>10</v>
      </c>
    </row>
    <row r="16" spans="1:9" s="6" customFormat="1" ht="18.75">
      <c r="A16" s="186"/>
      <c r="B16" s="11"/>
      <c r="C16" s="12"/>
      <c r="D16" s="12"/>
      <c r="E16" s="15"/>
      <c r="F16" s="173"/>
      <c r="G16" s="173"/>
      <c r="H16" s="11" t="s">
        <v>5</v>
      </c>
      <c r="I16" s="176"/>
    </row>
    <row r="17" spans="1:9" s="6" customFormat="1" ht="12.75" customHeight="1">
      <c r="A17" s="187"/>
      <c r="B17" s="7"/>
      <c r="C17" s="8"/>
      <c r="D17" s="8"/>
      <c r="E17" s="27"/>
      <c r="F17" s="174"/>
      <c r="G17" s="174"/>
      <c r="H17" s="7"/>
      <c r="I17" s="177"/>
    </row>
    <row r="18" spans="1:9" s="84" customFormat="1" ht="64.5" customHeight="1">
      <c r="A18" s="29">
        <v>7</v>
      </c>
      <c r="B18" s="32" t="s">
        <v>194</v>
      </c>
      <c r="C18" s="20">
        <v>2750</v>
      </c>
      <c r="D18" s="20">
        <v>2750</v>
      </c>
      <c r="E18" s="29" t="s">
        <v>11</v>
      </c>
      <c r="F18" s="123" t="s">
        <v>195</v>
      </c>
      <c r="G18" s="123" t="s">
        <v>195</v>
      </c>
      <c r="H18" s="63" t="s">
        <v>43</v>
      </c>
      <c r="I18" s="126" t="s">
        <v>201</v>
      </c>
    </row>
    <row r="19" spans="1:9" s="84" customFormat="1" ht="60" customHeight="1">
      <c r="A19" s="30">
        <v>8</v>
      </c>
      <c r="B19" s="33" t="s">
        <v>28</v>
      </c>
      <c r="C19" s="21">
        <v>83000</v>
      </c>
      <c r="D19" s="21">
        <v>83000</v>
      </c>
      <c r="E19" s="30" t="s">
        <v>11</v>
      </c>
      <c r="F19" s="124" t="s">
        <v>198</v>
      </c>
      <c r="G19" s="124" t="s">
        <v>198</v>
      </c>
      <c r="H19" s="56" t="s">
        <v>43</v>
      </c>
      <c r="I19" s="127" t="s">
        <v>202</v>
      </c>
    </row>
    <row r="20" spans="1:9" s="84" customFormat="1" ht="55.5" customHeight="1">
      <c r="A20" s="30">
        <v>9</v>
      </c>
      <c r="B20" s="33" t="s">
        <v>190</v>
      </c>
      <c r="C20" s="21">
        <v>5716</v>
      </c>
      <c r="D20" s="21">
        <v>5716</v>
      </c>
      <c r="E20" s="30" t="s">
        <v>11</v>
      </c>
      <c r="F20" s="33" t="s">
        <v>196</v>
      </c>
      <c r="G20" s="33" t="s">
        <v>196</v>
      </c>
      <c r="H20" s="56" t="s">
        <v>43</v>
      </c>
      <c r="I20" s="127" t="s">
        <v>203</v>
      </c>
    </row>
    <row r="21" spans="1:9" s="84" customFormat="1" ht="55.5" customHeight="1">
      <c r="A21" s="30">
        <v>10</v>
      </c>
      <c r="B21" s="33" t="s">
        <v>191</v>
      </c>
      <c r="C21" s="21">
        <v>7433</v>
      </c>
      <c r="D21" s="21">
        <v>7433</v>
      </c>
      <c r="E21" s="30" t="s">
        <v>11</v>
      </c>
      <c r="F21" s="33" t="s">
        <v>199</v>
      </c>
      <c r="G21" s="33" t="s">
        <v>199</v>
      </c>
      <c r="H21" s="56" t="s">
        <v>43</v>
      </c>
      <c r="I21" s="127" t="s">
        <v>204</v>
      </c>
    </row>
    <row r="22" spans="1:9" s="84" customFormat="1" ht="66" customHeight="1">
      <c r="A22" s="30">
        <v>11</v>
      </c>
      <c r="B22" s="33" t="s">
        <v>192</v>
      </c>
      <c r="C22" s="21">
        <v>9951</v>
      </c>
      <c r="D22" s="21">
        <v>9951</v>
      </c>
      <c r="E22" s="30" t="s">
        <v>11</v>
      </c>
      <c r="F22" s="124" t="s">
        <v>200</v>
      </c>
      <c r="G22" s="124" t="s">
        <v>200</v>
      </c>
      <c r="H22" s="56" t="s">
        <v>43</v>
      </c>
      <c r="I22" s="127" t="s">
        <v>205</v>
      </c>
    </row>
    <row r="23" spans="1:9" s="84" customFormat="1" ht="64.5" customHeight="1">
      <c r="A23" s="31">
        <v>12</v>
      </c>
      <c r="B23" s="35" t="s">
        <v>193</v>
      </c>
      <c r="C23" s="22">
        <v>4500</v>
      </c>
      <c r="D23" s="22">
        <v>4500</v>
      </c>
      <c r="E23" s="122" t="s">
        <v>11</v>
      </c>
      <c r="F23" s="125" t="s">
        <v>197</v>
      </c>
      <c r="G23" s="125" t="s">
        <v>197</v>
      </c>
      <c r="H23" s="121" t="s">
        <v>43</v>
      </c>
      <c r="I23" s="128" t="s">
        <v>206</v>
      </c>
    </row>
    <row r="24" spans="1:9" s="25" customFormat="1" ht="36.75" customHeight="1">
      <c r="A24" s="39"/>
      <c r="B24" s="13"/>
      <c r="C24" s="10"/>
      <c r="D24" s="10"/>
      <c r="E24" s="39"/>
      <c r="F24" s="24"/>
      <c r="G24" s="19" t="s">
        <v>6</v>
      </c>
      <c r="H24" s="1"/>
      <c r="I24" s="1"/>
    </row>
    <row r="25" spans="1:9" s="25" customFormat="1" ht="23.25" customHeight="1">
      <c r="A25" s="39"/>
      <c r="B25" s="1"/>
      <c r="C25" s="10"/>
      <c r="D25" s="10"/>
      <c r="E25" s="39"/>
      <c r="F25" s="24"/>
      <c r="G25" s="26" t="s">
        <v>12</v>
      </c>
      <c r="H25" s="1"/>
      <c r="I25" s="1"/>
    </row>
    <row r="26" spans="1:9" s="25" customFormat="1" ht="23.25" customHeight="1">
      <c r="A26" s="39"/>
      <c r="B26" s="1"/>
      <c r="C26" s="10"/>
      <c r="D26" s="10"/>
      <c r="E26" s="39"/>
      <c r="F26" s="24"/>
      <c r="G26" s="26" t="s">
        <v>13</v>
      </c>
      <c r="H26" s="1"/>
      <c r="I26" s="1"/>
    </row>
    <row r="27" spans="1:9" s="9" customFormat="1" ht="30.75" customHeight="1">
      <c r="A27" s="178" t="s">
        <v>189</v>
      </c>
      <c r="B27" s="178"/>
      <c r="C27" s="178"/>
      <c r="D27" s="178"/>
      <c r="E27" s="178"/>
      <c r="F27" s="178"/>
      <c r="G27" s="178"/>
      <c r="H27" s="178"/>
      <c r="I27" s="178"/>
    </row>
    <row r="28" spans="1:9" s="6" customFormat="1" ht="24" customHeight="1">
      <c r="A28" s="185" t="s">
        <v>0</v>
      </c>
      <c r="B28" s="4" t="s">
        <v>1</v>
      </c>
      <c r="C28" s="5" t="s">
        <v>8</v>
      </c>
      <c r="D28" s="5" t="s">
        <v>7</v>
      </c>
      <c r="E28" s="14" t="s">
        <v>2</v>
      </c>
      <c r="F28" s="172" t="s">
        <v>9</v>
      </c>
      <c r="G28" s="172" t="s">
        <v>3</v>
      </c>
      <c r="H28" s="4" t="s">
        <v>4</v>
      </c>
      <c r="I28" s="175" t="s">
        <v>10</v>
      </c>
    </row>
    <row r="29" spans="1:9" s="6" customFormat="1" ht="18.75">
      <c r="A29" s="186"/>
      <c r="B29" s="11"/>
      <c r="C29" s="12"/>
      <c r="D29" s="12"/>
      <c r="E29" s="15"/>
      <c r="F29" s="173"/>
      <c r="G29" s="173"/>
      <c r="H29" s="11" t="s">
        <v>5</v>
      </c>
      <c r="I29" s="176"/>
    </row>
    <row r="30" spans="1:9" s="6" customFormat="1" ht="12.75" customHeight="1">
      <c r="A30" s="187"/>
      <c r="B30" s="7"/>
      <c r="C30" s="8"/>
      <c r="D30" s="8"/>
      <c r="E30" s="27"/>
      <c r="F30" s="174"/>
      <c r="G30" s="174"/>
      <c r="H30" s="7"/>
      <c r="I30" s="177"/>
    </row>
    <row r="31" spans="1:9" s="100" customFormat="1" ht="64.5" customHeight="1">
      <c r="A31" s="29">
        <v>13</v>
      </c>
      <c r="B31" s="32" t="s">
        <v>207</v>
      </c>
      <c r="C31" s="20">
        <v>18759.240000000002</v>
      </c>
      <c r="D31" s="20">
        <v>18759.240000000002</v>
      </c>
      <c r="E31" s="90" t="s">
        <v>11</v>
      </c>
      <c r="F31" s="62" t="s">
        <v>209</v>
      </c>
      <c r="G31" s="62" t="s">
        <v>209</v>
      </c>
      <c r="H31" s="63" t="s">
        <v>43</v>
      </c>
      <c r="I31" s="126" t="s">
        <v>211</v>
      </c>
    </row>
    <row r="32" spans="1:9" s="100" customFormat="1" ht="60" customHeight="1">
      <c r="A32" s="30">
        <v>14</v>
      </c>
      <c r="B32" s="33" t="s">
        <v>208</v>
      </c>
      <c r="C32" s="48">
        <v>9353.94</v>
      </c>
      <c r="D32" s="48">
        <v>9353.94</v>
      </c>
      <c r="E32" s="92" t="s">
        <v>11</v>
      </c>
      <c r="F32" s="58" t="s">
        <v>210</v>
      </c>
      <c r="G32" s="58" t="s">
        <v>210</v>
      </c>
      <c r="H32" s="56" t="s">
        <v>43</v>
      </c>
      <c r="I32" s="127" t="s">
        <v>212</v>
      </c>
    </row>
    <row r="33" spans="1:9" s="100" customFormat="1" ht="55.5" customHeight="1">
      <c r="A33" s="30"/>
      <c r="B33" s="86"/>
      <c r="C33" s="109"/>
      <c r="D33" s="109"/>
      <c r="E33" s="92"/>
      <c r="F33" s="118"/>
      <c r="G33" s="118"/>
      <c r="H33" s="56"/>
      <c r="I33" s="65"/>
    </row>
    <row r="34" spans="1:9" s="100" customFormat="1" ht="55.5" customHeight="1">
      <c r="A34" s="30"/>
      <c r="B34" s="86"/>
      <c r="C34" s="109"/>
      <c r="D34" s="109"/>
      <c r="E34" s="92"/>
      <c r="F34" s="85"/>
      <c r="G34" s="85"/>
      <c r="H34" s="56"/>
      <c r="I34" s="65"/>
    </row>
    <row r="35" spans="1:9" s="100" customFormat="1" ht="66" customHeight="1">
      <c r="A35" s="30"/>
      <c r="B35" s="86"/>
      <c r="C35" s="109"/>
      <c r="D35" s="109"/>
      <c r="E35" s="92"/>
      <c r="F35" s="118"/>
      <c r="G35" s="118"/>
      <c r="H35" s="56"/>
      <c r="I35" s="65"/>
    </row>
    <row r="36" spans="1:9" s="100" customFormat="1" ht="64.5" customHeight="1">
      <c r="A36" s="31"/>
      <c r="B36" s="73"/>
      <c r="C36" s="113"/>
      <c r="D36" s="113"/>
      <c r="E36" s="114"/>
      <c r="F36" s="116"/>
      <c r="G36" s="116"/>
      <c r="H36" s="121"/>
      <c r="I36" s="120"/>
    </row>
    <row r="37" spans="1:9" s="25" customFormat="1" ht="36.75" customHeight="1">
      <c r="A37" s="39"/>
      <c r="B37" s="13"/>
      <c r="C37" s="10"/>
      <c r="D37" s="10"/>
      <c r="E37" s="39"/>
      <c r="F37" s="24"/>
      <c r="G37" s="19" t="s">
        <v>6</v>
      </c>
      <c r="H37" s="1"/>
      <c r="I37" s="1"/>
    </row>
    <row r="38" spans="1:9" s="25" customFormat="1" ht="23.25" customHeight="1">
      <c r="A38" s="39"/>
      <c r="B38" s="1"/>
      <c r="C38" s="10"/>
      <c r="D38" s="10"/>
      <c r="E38" s="39"/>
      <c r="F38" s="24"/>
      <c r="G38" s="26" t="s">
        <v>12</v>
      </c>
      <c r="H38" s="1"/>
      <c r="I38" s="1"/>
    </row>
    <row r="39" spans="1:9" s="25" customFormat="1" ht="23.25" customHeight="1">
      <c r="A39" s="39"/>
      <c r="B39" s="1"/>
      <c r="C39" s="10"/>
      <c r="D39" s="10"/>
      <c r="E39" s="39"/>
      <c r="F39" s="24"/>
      <c r="G39" s="26" t="s">
        <v>13</v>
      </c>
      <c r="H39" s="1"/>
      <c r="I39" s="1"/>
    </row>
  </sheetData>
  <mergeCells count="15">
    <mergeCell ref="A1:I1"/>
    <mergeCell ref="A2:A4"/>
    <mergeCell ref="F2:F4"/>
    <mergeCell ref="G2:G4"/>
    <mergeCell ref="I2:I4"/>
    <mergeCell ref="A14:I14"/>
    <mergeCell ref="A15:A17"/>
    <mergeCell ref="F15:F17"/>
    <mergeCell ref="G15:G17"/>
    <mergeCell ref="I15:I17"/>
    <mergeCell ref="A27:I27"/>
    <mergeCell ref="A28:A30"/>
    <mergeCell ref="F28:F30"/>
    <mergeCell ref="G28:G30"/>
    <mergeCell ref="I28:I30"/>
  </mergeCells>
  <pageMargins left="0.39370078740157483" right="0.23622047244094491" top="0.59055118110236227" bottom="0.39370078740157483" header="0.31496062992125984" footer="0.31496062992125984"/>
  <pageSetup paperSize="9" orientation="landscape" r:id="rId1"/>
  <headerFooter>
    <oddHeader xml:space="preserve">&amp;R&amp;"TH SarabunIT๙,ธรรมดา"&amp;14สขร.1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I38"/>
  <sheetViews>
    <sheetView topLeftCell="A27" zoomScale="130" zoomScaleNormal="130" zoomScalePageLayoutView="120" workbookViewId="0">
      <selection activeCell="E31" sqref="E31"/>
    </sheetView>
  </sheetViews>
  <sheetFormatPr defaultColWidth="9" defaultRowHeight="20.25"/>
  <cols>
    <col min="1" max="1" width="5" style="84" customWidth="1"/>
    <col min="2" max="2" width="29.5703125" style="1" customWidth="1"/>
    <col min="3" max="3" width="14.28515625" style="3" customWidth="1"/>
    <col min="4" max="4" width="13.140625" style="3" customWidth="1"/>
    <col min="5" max="5" width="14.28515625" style="2" customWidth="1"/>
    <col min="6" max="6" width="18.42578125" style="1" customWidth="1"/>
    <col min="7" max="7" width="18.7109375" style="1" customWidth="1"/>
    <col min="8" max="8" width="15.140625" style="1" customWidth="1"/>
    <col min="9" max="9" width="14.28515625" style="1" customWidth="1"/>
    <col min="10" max="16384" width="9" style="1"/>
  </cols>
  <sheetData>
    <row r="1" spans="1:9" s="9" customFormat="1" ht="27.75" customHeight="1">
      <c r="A1" s="178" t="s">
        <v>213</v>
      </c>
      <c r="B1" s="178"/>
      <c r="C1" s="178"/>
      <c r="D1" s="178"/>
      <c r="E1" s="178"/>
      <c r="F1" s="178"/>
      <c r="G1" s="178"/>
      <c r="H1" s="178"/>
      <c r="I1" s="178"/>
    </row>
    <row r="2" spans="1:9" s="6" customFormat="1" ht="24" customHeight="1">
      <c r="A2" s="172" t="s">
        <v>0</v>
      </c>
      <c r="B2" s="4" t="s">
        <v>1</v>
      </c>
      <c r="C2" s="5" t="s">
        <v>8</v>
      </c>
      <c r="D2" s="5" t="s">
        <v>7</v>
      </c>
      <c r="E2" s="14" t="s">
        <v>2</v>
      </c>
      <c r="F2" s="172" t="s">
        <v>9</v>
      </c>
      <c r="G2" s="172" t="s">
        <v>3</v>
      </c>
      <c r="H2" s="4" t="s">
        <v>4</v>
      </c>
      <c r="I2" s="175" t="s">
        <v>10</v>
      </c>
    </row>
    <row r="3" spans="1:9" s="6" customFormat="1" ht="18.75">
      <c r="A3" s="173"/>
      <c r="B3" s="11"/>
      <c r="C3" s="12"/>
      <c r="D3" s="12"/>
      <c r="E3" s="15"/>
      <c r="F3" s="173"/>
      <c r="G3" s="173"/>
      <c r="H3" s="11" t="s">
        <v>5</v>
      </c>
      <c r="I3" s="176"/>
    </row>
    <row r="4" spans="1:9" s="6" customFormat="1" ht="12.75" customHeight="1">
      <c r="A4" s="174"/>
      <c r="B4" s="7"/>
      <c r="C4" s="8"/>
      <c r="D4" s="8"/>
      <c r="E4" s="27"/>
      <c r="F4" s="174"/>
      <c r="G4" s="174"/>
      <c r="H4" s="7"/>
      <c r="I4" s="177"/>
    </row>
    <row r="5" spans="1:9" s="84" customFormat="1" ht="64.5" customHeight="1">
      <c r="A5" s="29">
        <v>1</v>
      </c>
      <c r="B5" s="32" t="s">
        <v>214</v>
      </c>
      <c r="C5" s="20">
        <v>5200</v>
      </c>
      <c r="D5" s="20">
        <v>5200</v>
      </c>
      <c r="E5" s="29" t="s">
        <v>11</v>
      </c>
      <c r="F5" s="160" t="s">
        <v>230</v>
      </c>
      <c r="G5" s="160" t="s">
        <v>230</v>
      </c>
      <c r="H5" s="63" t="s">
        <v>43</v>
      </c>
      <c r="I5" s="126" t="s">
        <v>236</v>
      </c>
    </row>
    <row r="6" spans="1:9" s="84" customFormat="1" ht="60" customHeight="1">
      <c r="A6" s="30">
        <v>2</v>
      </c>
      <c r="B6" s="33" t="s">
        <v>215</v>
      </c>
      <c r="C6" s="21">
        <v>4500</v>
      </c>
      <c r="D6" s="21">
        <v>4500</v>
      </c>
      <c r="E6" s="30" t="s">
        <v>11</v>
      </c>
      <c r="F6" s="161" t="s">
        <v>231</v>
      </c>
      <c r="G6" s="161" t="s">
        <v>231</v>
      </c>
      <c r="H6" s="56" t="s">
        <v>43</v>
      </c>
      <c r="I6" s="127" t="s">
        <v>237</v>
      </c>
    </row>
    <row r="7" spans="1:9" s="84" customFormat="1" ht="55.5" customHeight="1">
      <c r="A7" s="30">
        <v>3</v>
      </c>
      <c r="B7" s="33" t="s">
        <v>216</v>
      </c>
      <c r="C7" s="21">
        <v>10180</v>
      </c>
      <c r="D7" s="21">
        <v>10180</v>
      </c>
      <c r="E7" s="30" t="s">
        <v>11</v>
      </c>
      <c r="F7" s="168" t="s">
        <v>232</v>
      </c>
      <c r="G7" s="168" t="s">
        <v>232</v>
      </c>
      <c r="H7" s="56" t="s">
        <v>43</v>
      </c>
      <c r="I7" s="127" t="s">
        <v>238</v>
      </c>
    </row>
    <row r="8" spans="1:9" s="84" customFormat="1" ht="55.5" customHeight="1">
      <c r="A8" s="30">
        <v>4</v>
      </c>
      <c r="B8" s="33" t="s">
        <v>217</v>
      </c>
      <c r="C8" s="21">
        <v>10800</v>
      </c>
      <c r="D8" s="21">
        <v>10800</v>
      </c>
      <c r="E8" s="30" t="s">
        <v>11</v>
      </c>
      <c r="F8" s="168" t="s">
        <v>233</v>
      </c>
      <c r="G8" s="168" t="s">
        <v>233</v>
      </c>
      <c r="H8" s="56" t="s">
        <v>43</v>
      </c>
      <c r="I8" s="33" t="s">
        <v>239</v>
      </c>
    </row>
    <row r="9" spans="1:9" s="84" customFormat="1" ht="66" customHeight="1">
      <c r="A9" s="30">
        <v>5</v>
      </c>
      <c r="B9" s="33" t="s">
        <v>218</v>
      </c>
      <c r="C9" s="21">
        <v>1060</v>
      </c>
      <c r="D9" s="21">
        <v>1060</v>
      </c>
      <c r="E9" s="30" t="s">
        <v>11</v>
      </c>
      <c r="F9" s="168" t="s">
        <v>234</v>
      </c>
      <c r="G9" s="168" t="s">
        <v>234</v>
      </c>
      <c r="H9" s="56" t="s">
        <v>43</v>
      </c>
      <c r="I9" s="33" t="s">
        <v>240</v>
      </c>
    </row>
    <row r="10" spans="1:9" s="84" customFormat="1" ht="64.5" customHeight="1">
      <c r="A10" s="31">
        <v>6</v>
      </c>
      <c r="B10" s="35" t="s">
        <v>219</v>
      </c>
      <c r="C10" s="22">
        <v>3800</v>
      </c>
      <c r="D10" s="22">
        <v>3800</v>
      </c>
      <c r="E10" s="122" t="s">
        <v>11</v>
      </c>
      <c r="F10" s="169" t="s">
        <v>235</v>
      </c>
      <c r="G10" s="169" t="s">
        <v>235</v>
      </c>
      <c r="H10" s="121" t="s">
        <v>43</v>
      </c>
      <c r="I10" s="35" t="s">
        <v>241</v>
      </c>
    </row>
    <row r="11" spans="1:9" s="25" customFormat="1" ht="36.75" customHeight="1">
      <c r="A11" s="39"/>
      <c r="B11" s="13"/>
      <c r="C11" s="10"/>
      <c r="D11" s="10"/>
      <c r="E11" s="39"/>
      <c r="F11" s="24"/>
      <c r="G11" s="19" t="s">
        <v>6</v>
      </c>
      <c r="H11" s="1"/>
      <c r="I11" s="1"/>
    </row>
    <row r="12" spans="1:9" s="25" customFormat="1" ht="23.25" customHeight="1">
      <c r="A12" s="39"/>
      <c r="B12" s="1"/>
      <c r="C12" s="10"/>
      <c r="D12" s="10"/>
      <c r="E12" s="39"/>
      <c r="F12" s="24"/>
      <c r="G12" s="26" t="s">
        <v>12</v>
      </c>
      <c r="H12" s="1"/>
      <c r="I12" s="1"/>
    </row>
    <row r="13" spans="1:9" s="25" customFormat="1" ht="23.25" customHeight="1">
      <c r="A13" s="39"/>
      <c r="B13" s="1"/>
      <c r="C13" s="10"/>
      <c r="D13" s="10"/>
      <c r="E13" s="39"/>
      <c r="F13" s="24"/>
      <c r="G13" s="26" t="s">
        <v>13</v>
      </c>
      <c r="H13" s="1"/>
      <c r="I13" s="1"/>
    </row>
    <row r="14" spans="1:9" s="9" customFormat="1" ht="27.75" customHeight="1">
      <c r="A14" s="178" t="s">
        <v>213</v>
      </c>
      <c r="B14" s="178"/>
      <c r="C14" s="178"/>
      <c r="D14" s="178"/>
      <c r="E14" s="178"/>
      <c r="F14" s="178"/>
      <c r="G14" s="178"/>
      <c r="H14" s="178"/>
      <c r="I14" s="178"/>
    </row>
    <row r="15" spans="1:9" s="6" customFormat="1" ht="24" customHeight="1">
      <c r="A15" s="172" t="s">
        <v>0</v>
      </c>
      <c r="B15" s="4" t="s">
        <v>1</v>
      </c>
      <c r="C15" s="5" t="s">
        <v>8</v>
      </c>
      <c r="D15" s="5" t="s">
        <v>7</v>
      </c>
      <c r="E15" s="14" t="s">
        <v>2</v>
      </c>
      <c r="F15" s="172" t="s">
        <v>9</v>
      </c>
      <c r="G15" s="172" t="s">
        <v>3</v>
      </c>
      <c r="H15" s="4" t="s">
        <v>4</v>
      </c>
      <c r="I15" s="175" t="s">
        <v>10</v>
      </c>
    </row>
    <row r="16" spans="1:9" s="6" customFormat="1" ht="18.75">
      <c r="A16" s="173"/>
      <c r="B16" s="11"/>
      <c r="C16" s="12"/>
      <c r="D16" s="12"/>
      <c r="E16" s="15"/>
      <c r="F16" s="173"/>
      <c r="G16" s="173"/>
      <c r="H16" s="11" t="s">
        <v>5</v>
      </c>
      <c r="I16" s="176"/>
    </row>
    <row r="17" spans="1:9" s="6" customFormat="1" ht="12.75" customHeight="1">
      <c r="A17" s="174"/>
      <c r="B17" s="7"/>
      <c r="C17" s="8"/>
      <c r="D17" s="8"/>
      <c r="E17" s="27"/>
      <c r="F17" s="174"/>
      <c r="G17" s="174"/>
      <c r="H17" s="7"/>
      <c r="I17" s="177"/>
    </row>
    <row r="18" spans="1:9" s="100" customFormat="1" ht="64.5" customHeight="1">
      <c r="A18" s="29">
        <v>7</v>
      </c>
      <c r="B18" s="170" t="s">
        <v>220</v>
      </c>
      <c r="C18" s="106">
        <v>9680</v>
      </c>
      <c r="D18" s="106">
        <v>9680</v>
      </c>
      <c r="E18" s="90" t="s">
        <v>11</v>
      </c>
      <c r="F18" s="105" t="s">
        <v>244</v>
      </c>
      <c r="G18" s="105" t="s">
        <v>244</v>
      </c>
      <c r="H18" s="91" t="s">
        <v>43</v>
      </c>
      <c r="I18" s="101" t="s">
        <v>242</v>
      </c>
    </row>
    <row r="19" spans="1:9" s="100" customFormat="1" ht="60" customHeight="1">
      <c r="A19" s="30">
        <v>8</v>
      </c>
      <c r="B19" s="158" t="s">
        <v>221</v>
      </c>
      <c r="C19" s="109">
        <v>8308</v>
      </c>
      <c r="D19" s="109">
        <v>8308</v>
      </c>
      <c r="E19" s="92" t="s">
        <v>11</v>
      </c>
      <c r="F19" s="108" t="s">
        <v>245</v>
      </c>
      <c r="G19" s="108" t="s">
        <v>245</v>
      </c>
      <c r="H19" s="93" t="s">
        <v>43</v>
      </c>
      <c r="I19" s="86" t="s">
        <v>243</v>
      </c>
    </row>
    <row r="20" spans="1:9" s="100" customFormat="1" ht="55.5" customHeight="1">
      <c r="A20" s="30">
        <v>9</v>
      </c>
      <c r="B20" s="86" t="s">
        <v>222</v>
      </c>
      <c r="C20" s="109">
        <v>11404</v>
      </c>
      <c r="D20" s="109">
        <v>11404</v>
      </c>
      <c r="E20" s="92" t="s">
        <v>11</v>
      </c>
      <c r="F20" s="86" t="s">
        <v>249</v>
      </c>
      <c r="G20" s="86" t="s">
        <v>249</v>
      </c>
      <c r="H20" s="93" t="s">
        <v>43</v>
      </c>
      <c r="I20" s="86" t="s">
        <v>253</v>
      </c>
    </row>
    <row r="21" spans="1:9" s="100" customFormat="1" ht="55.5" customHeight="1">
      <c r="A21" s="30">
        <v>10</v>
      </c>
      <c r="B21" s="108" t="s">
        <v>223</v>
      </c>
      <c r="C21" s="109">
        <v>1550</v>
      </c>
      <c r="D21" s="109">
        <v>1550</v>
      </c>
      <c r="E21" s="92" t="s">
        <v>11</v>
      </c>
      <c r="F21" s="158" t="s">
        <v>246</v>
      </c>
      <c r="G21" s="158" t="s">
        <v>246</v>
      </c>
      <c r="H21" s="93" t="s">
        <v>43</v>
      </c>
      <c r="I21" s="86" t="s">
        <v>252</v>
      </c>
    </row>
    <row r="22" spans="1:9" s="100" customFormat="1" ht="66" customHeight="1">
      <c r="A22" s="30">
        <v>11</v>
      </c>
      <c r="B22" s="86" t="s">
        <v>224</v>
      </c>
      <c r="C22" s="109">
        <v>790</v>
      </c>
      <c r="D22" s="109">
        <v>790</v>
      </c>
      <c r="E22" s="92" t="s">
        <v>11</v>
      </c>
      <c r="F22" s="108" t="s">
        <v>247</v>
      </c>
      <c r="G22" s="108" t="s">
        <v>247</v>
      </c>
      <c r="H22" s="93" t="s">
        <v>43</v>
      </c>
      <c r="I22" s="86" t="s">
        <v>251</v>
      </c>
    </row>
    <row r="23" spans="1:9" s="100" customFormat="1" ht="64.5" customHeight="1">
      <c r="A23" s="31">
        <v>12</v>
      </c>
      <c r="B23" s="112" t="s">
        <v>225</v>
      </c>
      <c r="C23" s="150">
        <v>550</v>
      </c>
      <c r="D23" s="150">
        <v>550</v>
      </c>
      <c r="E23" s="114" t="s">
        <v>11</v>
      </c>
      <c r="F23" s="112" t="s">
        <v>248</v>
      </c>
      <c r="G23" s="112" t="s">
        <v>248</v>
      </c>
      <c r="H23" s="117" t="s">
        <v>43</v>
      </c>
      <c r="I23" s="119" t="s">
        <v>250</v>
      </c>
    </row>
    <row r="24" spans="1:9" s="25" customFormat="1" ht="36.75" customHeight="1">
      <c r="A24" s="39"/>
      <c r="B24" s="13"/>
      <c r="C24" s="10"/>
      <c r="D24" s="10"/>
      <c r="E24" s="39"/>
      <c r="F24" s="24"/>
      <c r="G24" s="19" t="s">
        <v>6</v>
      </c>
      <c r="H24" s="1"/>
      <c r="I24" s="1"/>
    </row>
    <row r="25" spans="1:9" s="25" customFormat="1" ht="23.25" customHeight="1">
      <c r="A25" s="39"/>
      <c r="B25" s="1"/>
      <c r="C25" s="10"/>
      <c r="D25" s="10"/>
      <c r="E25" s="39"/>
      <c r="F25" s="24"/>
      <c r="G25" s="26" t="s">
        <v>12</v>
      </c>
      <c r="H25" s="1"/>
      <c r="I25" s="1"/>
    </row>
    <row r="26" spans="1:9" s="25" customFormat="1" ht="23.25" customHeight="1">
      <c r="A26" s="39"/>
      <c r="B26" s="1"/>
      <c r="C26" s="10"/>
      <c r="D26" s="10"/>
      <c r="E26" s="39"/>
      <c r="F26" s="24"/>
      <c r="G26" s="26" t="s">
        <v>13</v>
      </c>
      <c r="H26" s="1"/>
      <c r="I26" s="1"/>
    </row>
    <row r="27" spans="1:9" s="9" customFormat="1" ht="27.75" customHeight="1">
      <c r="A27" s="178" t="s">
        <v>213</v>
      </c>
      <c r="B27" s="178"/>
      <c r="C27" s="178"/>
      <c r="D27" s="178"/>
      <c r="E27" s="178"/>
      <c r="F27" s="178"/>
      <c r="G27" s="178"/>
      <c r="H27" s="178"/>
      <c r="I27" s="178"/>
    </row>
    <row r="28" spans="1:9" s="6" customFormat="1" ht="24" customHeight="1">
      <c r="A28" s="172" t="s">
        <v>0</v>
      </c>
      <c r="B28" s="4" t="s">
        <v>1</v>
      </c>
      <c r="C28" s="167" t="s">
        <v>8</v>
      </c>
      <c r="D28" s="5" t="s">
        <v>7</v>
      </c>
      <c r="E28" s="14" t="s">
        <v>2</v>
      </c>
      <c r="F28" s="172" t="s">
        <v>9</v>
      </c>
      <c r="G28" s="172" t="s">
        <v>3</v>
      </c>
      <c r="H28" s="4" t="s">
        <v>4</v>
      </c>
      <c r="I28" s="175" t="s">
        <v>10</v>
      </c>
    </row>
    <row r="29" spans="1:9" s="6" customFormat="1" ht="18.75">
      <c r="A29" s="173"/>
      <c r="B29" s="11"/>
      <c r="C29" s="12"/>
      <c r="D29" s="12"/>
      <c r="E29" s="15"/>
      <c r="F29" s="173"/>
      <c r="G29" s="173"/>
      <c r="H29" s="11" t="s">
        <v>5</v>
      </c>
      <c r="I29" s="176"/>
    </row>
    <row r="30" spans="1:9" s="6" customFormat="1" ht="12.75" customHeight="1">
      <c r="A30" s="174"/>
      <c r="B30" s="7"/>
      <c r="C30" s="8"/>
      <c r="D30" s="8"/>
      <c r="E30" s="27"/>
      <c r="F30" s="174"/>
      <c r="G30" s="174"/>
      <c r="H30" s="7"/>
      <c r="I30" s="177"/>
    </row>
    <row r="31" spans="1:9" s="100" customFormat="1" ht="64.5" customHeight="1">
      <c r="A31" s="29">
        <v>13</v>
      </c>
      <c r="B31" s="129" t="s">
        <v>226</v>
      </c>
      <c r="C31" s="20">
        <v>1300</v>
      </c>
      <c r="D31" s="20">
        <v>1300</v>
      </c>
      <c r="E31" s="90" t="s">
        <v>11</v>
      </c>
      <c r="F31" s="129" t="s">
        <v>254</v>
      </c>
      <c r="G31" s="129" t="s">
        <v>254</v>
      </c>
      <c r="H31" s="63" t="s">
        <v>43</v>
      </c>
      <c r="I31" s="32" t="s">
        <v>259</v>
      </c>
    </row>
    <row r="32" spans="1:9" s="100" customFormat="1" ht="60" customHeight="1">
      <c r="A32" s="30">
        <v>14</v>
      </c>
      <c r="B32" s="131" t="s">
        <v>227</v>
      </c>
      <c r="C32" s="21">
        <v>8950</v>
      </c>
      <c r="D32" s="21">
        <v>8950</v>
      </c>
      <c r="E32" s="92" t="s">
        <v>11</v>
      </c>
      <c r="F32" s="132" t="s">
        <v>255</v>
      </c>
      <c r="G32" s="132" t="s">
        <v>255</v>
      </c>
      <c r="H32" s="56" t="s">
        <v>43</v>
      </c>
      <c r="I32" s="33" t="s">
        <v>260</v>
      </c>
    </row>
    <row r="33" spans="1:9" s="100" customFormat="1" ht="55.5" customHeight="1">
      <c r="A33" s="30">
        <v>15</v>
      </c>
      <c r="B33" s="34" t="s">
        <v>228</v>
      </c>
      <c r="C33" s="21">
        <v>18220</v>
      </c>
      <c r="D33" s="21">
        <v>18220</v>
      </c>
      <c r="E33" s="92" t="s">
        <v>11</v>
      </c>
      <c r="F33" s="58" t="s">
        <v>256</v>
      </c>
      <c r="G33" s="58" t="s">
        <v>256</v>
      </c>
      <c r="H33" s="56" t="s">
        <v>43</v>
      </c>
      <c r="I33" s="33" t="s">
        <v>261</v>
      </c>
    </row>
    <row r="34" spans="1:9" s="100" customFormat="1" ht="55.5" customHeight="1">
      <c r="A34" s="30">
        <v>16</v>
      </c>
      <c r="B34" s="34" t="s">
        <v>229</v>
      </c>
      <c r="C34" s="82">
        <v>3600</v>
      </c>
      <c r="D34" s="82">
        <v>3600</v>
      </c>
      <c r="E34" s="92" t="s">
        <v>11</v>
      </c>
      <c r="F34" s="58" t="s">
        <v>257</v>
      </c>
      <c r="G34" s="58" t="s">
        <v>257</v>
      </c>
      <c r="H34" s="56" t="s">
        <v>43</v>
      </c>
      <c r="I34" s="33" t="s">
        <v>258</v>
      </c>
    </row>
    <row r="35" spans="1:9" s="100" customFormat="1" ht="64.5" customHeight="1">
      <c r="A35" s="31"/>
      <c r="B35" s="18"/>
      <c r="C35" s="22"/>
      <c r="D35" s="22"/>
      <c r="E35" s="114"/>
      <c r="F35" s="18"/>
      <c r="G35" s="116"/>
      <c r="H35" s="121"/>
      <c r="I35" s="120"/>
    </row>
    <row r="36" spans="1:9" ht="37.5" customHeight="1">
      <c r="G36" s="19" t="s">
        <v>6</v>
      </c>
    </row>
    <row r="37" spans="1:9">
      <c r="G37" s="26" t="s">
        <v>12</v>
      </c>
    </row>
    <row r="38" spans="1:9">
      <c r="G38" s="26" t="s">
        <v>13</v>
      </c>
    </row>
  </sheetData>
  <mergeCells count="15">
    <mergeCell ref="A1:I1"/>
    <mergeCell ref="A2:A4"/>
    <mergeCell ref="F2:F4"/>
    <mergeCell ref="G2:G4"/>
    <mergeCell ref="I2:I4"/>
    <mergeCell ref="A14:I14"/>
    <mergeCell ref="A15:A17"/>
    <mergeCell ref="F15:F17"/>
    <mergeCell ref="G15:G17"/>
    <mergeCell ref="I15:I17"/>
    <mergeCell ref="A27:I27"/>
    <mergeCell ref="A28:A30"/>
    <mergeCell ref="F28:F30"/>
    <mergeCell ref="G28:G30"/>
    <mergeCell ref="I28:I30"/>
  </mergeCells>
  <phoneticPr fontId="11" type="noConversion"/>
  <pageMargins left="0.23622047244094491" right="0.23622047244094491" top="0.59055118110236227" bottom="0.39370078740157483" header="0.31496062992125984" footer="0.31496062992125984"/>
  <pageSetup paperSize="9" orientation="landscape" r:id="rId1"/>
  <headerFooter>
    <oddHeader xml:space="preserve">&amp;R&amp;"TH SarabunIT๙,ธรรมดา"&amp;14สขร.1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I54"/>
  <sheetViews>
    <sheetView tabSelected="1" zoomScale="115" zoomScaleNormal="115" workbookViewId="0">
      <selection activeCell="H6" sqref="H6"/>
    </sheetView>
  </sheetViews>
  <sheetFormatPr defaultColWidth="9" defaultRowHeight="20.25"/>
  <cols>
    <col min="1" max="1" width="5" style="2" customWidth="1"/>
    <col min="2" max="2" width="32.140625" style="1" customWidth="1"/>
    <col min="3" max="3" width="14.28515625" style="3" customWidth="1"/>
    <col min="4" max="4" width="13.140625" style="3" customWidth="1"/>
    <col min="5" max="5" width="12.7109375" style="2" customWidth="1"/>
    <col min="6" max="7" width="18.42578125" style="1" customWidth="1"/>
    <col min="8" max="8" width="15.140625" style="1" customWidth="1"/>
    <col min="9" max="9" width="14.28515625" style="1" customWidth="1"/>
    <col min="10" max="16384" width="9" style="1"/>
  </cols>
  <sheetData>
    <row r="1" spans="1:9" s="9" customFormat="1" ht="27.75" customHeight="1">
      <c r="A1" s="178" t="s">
        <v>262</v>
      </c>
      <c r="B1" s="178"/>
      <c r="C1" s="178"/>
      <c r="D1" s="178"/>
      <c r="E1" s="178"/>
      <c r="F1" s="178"/>
      <c r="G1" s="178"/>
      <c r="H1" s="178"/>
      <c r="I1" s="178"/>
    </row>
    <row r="2" spans="1:9" s="6" customFormat="1" ht="24" customHeight="1">
      <c r="A2" s="172" t="s">
        <v>0</v>
      </c>
      <c r="B2" s="4" t="s">
        <v>1</v>
      </c>
      <c r="C2" s="171" t="s">
        <v>8</v>
      </c>
      <c r="D2" s="5" t="s">
        <v>7</v>
      </c>
      <c r="E2" s="14" t="s">
        <v>2</v>
      </c>
      <c r="F2" s="172" t="s">
        <v>9</v>
      </c>
      <c r="G2" s="172" t="s">
        <v>3</v>
      </c>
      <c r="H2" s="4" t="s">
        <v>4</v>
      </c>
      <c r="I2" s="175" t="s">
        <v>10</v>
      </c>
    </row>
    <row r="3" spans="1:9" s="6" customFormat="1" ht="18.75">
      <c r="A3" s="173"/>
      <c r="B3" s="11"/>
      <c r="C3" s="12"/>
      <c r="D3" s="12"/>
      <c r="E3" s="15"/>
      <c r="F3" s="173"/>
      <c r="G3" s="173"/>
      <c r="H3" s="11" t="s">
        <v>5</v>
      </c>
      <c r="I3" s="176"/>
    </row>
    <row r="4" spans="1:9" s="6" customFormat="1" ht="12.75" customHeight="1">
      <c r="A4" s="174"/>
      <c r="B4" s="7"/>
      <c r="C4" s="8"/>
      <c r="D4" s="8"/>
      <c r="E4" s="27"/>
      <c r="F4" s="174"/>
      <c r="G4" s="174"/>
      <c r="H4" s="7"/>
      <c r="I4" s="177"/>
    </row>
    <row r="5" spans="1:9" s="134" customFormat="1" ht="64.5" customHeight="1">
      <c r="A5" s="157">
        <v>1</v>
      </c>
      <c r="B5" s="153" t="s">
        <v>263</v>
      </c>
      <c r="C5" s="154">
        <v>39100</v>
      </c>
      <c r="D5" s="154">
        <v>39100</v>
      </c>
      <c r="E5" s="152" t="s">
        <v>11</v>
      </c>
      <c r="F5" s="155" t="s">
        <v>285</v>
      </c>
      <c r="G5" s="155" t="s">
        <v>285</v>
      </c>
      <c r="H5" s="156" t="s">
        <v>43</v>
      </c>
      <c r="I5" s="153" t="s">
        <v>286</v>
      </c>
    </row>
    <row r="6" spans="1:9" s="100" customFormat="1" ht="60" customHeight="1">
      <c r="A6" s="30">
        <v>2</v>
      </c>
      <c r="B6" s="86" t="s">
        <v>264</v>
      </c>
      <c r="C6" s="109">
        <v>39100</v>
      </c>
      <c r="D6" s="109">
        <v>39100</v>
      </c>
      <c r="E6" s="92" t="s">
        <v>11</v>
      </c>
      <c r="F6" s="155" t="s">
        <v>285</v>
      </c>
      <c r="G6" s="155" t="s">
        <v>285</v>
      </c>
      <c r="H6" s="93" t="s">
        <v>43</v>
      </c>
      <c r="I6" s="86" t="s">
        <v>287</v>
      </c>
    </row>
    <row r="7" spans="1:9" s="100" customFormat="1" ht="55.5" customHeight="1">
      <c r="A7" s="30">
        <v>3</v>
      </c>
      <c r="B7" s="86" t="s">
        <v>265</v>
      </c>
      <c r="C7" s="109">
        <v>39100</v>
      </c>
      <c r="D7" s="109">
        <v>39100</v>
      </c>
      <c r="E7" s="92" t="s">
        <v>11</v>
      </c>
      <c r="F7" s="155" t="s">
        <v>285</v>
      </c>
      <c r="G7" s="155" t="s">
        <v>285</v>
      </c>
      <c r="H7" s="93" t="s">
        <v>43</v>
      </c>
      <c r="I7" s="86" t="s">
        <v>288</v>
      </c>
    </row>
    <row r="8" spans="1:9" s="100" customFormat="1" ht="55.5" customHeight="1">
      <c r="A8" s="30">
        <v>4</v>
      </c>
      <c r="B8" s="86" t="s">
        <v>266</v>
      </c>
      <c r="C8" s="109">
        <v>39100</v>
      </c>
      <c r="D8" s="109">
        <v>39100</v>
      </c>
      <c r="E8" s="92" t="s">
        <v>11</v>
      </c>
      <c r="F8" s="155" t="s">
        <v>285</v>
      </c>
      <c r="G8" s="155" t="s">
        <v>285</v>
      </c>
      <c r="H8" s="93" t="s">
        <v>43</v>
      </c>
      <c r="I8" s="86" t="s">
        <v>289</v>
      </c>
    </row>
    <row r="9" spans="1:9" s="100" customFormat="1" ht="66" customHeight="1">
      <c r="A9" s="30">
        <v>5</v>
      </c>
      <c r="B9" s="86" t="s">
        <v>267</v>
      </c>
      <c r="C9" s="109">
        <v>39100</v>
      </c>
      <c r="D9" s="109">
        <v>39100</v>
      </c>
      <c r="E9" s="92" t="s">
        <v>11</v>
      </c>
      <c r="F9" s="155" t="s">
        <v>285</v>
      </c>
      <c r="G9" s="155" t="s">
        <v>285</v>
      </c>
      <c r="H9" s="93" t="s">
        <v>43</v>
      </c>
      <c r="I9" s="86" t="s">
        <v>290</v>
      </c>
    </row>
    <row r="10" spans="1:9" s="100" customFormat="1" ht="64.5" customHeight="1">
      <c r="A10" s="31">
        <v>6</v>
      </c>
      <c r="B10" s="73" t="s">
        <v>30</v>
      </c>
      <c r="C10" s="150">
        <v>4825</v>
      </c>
      <c r="D10" s="150">
        <v>4825</v>
      </c>
      <c r="E10" s="114" t="s">
        <v>11</v>
      </c>
      <c r="F10" s="151" t="s">
        <v>292</v>
      </c>
      <c r="G10" s="151" t="s">
        <v>292</v>
      </c>
      <c r="H10" s="117" t="s">
        <v>43</v>
      </c>
      <c r="I10" s="73" t="s">
        <v>291</v>
      </c>
    </row>
    <row r="11" spans="1:9" s="100" customFormat="1" ht="39" customHeight="1">
      <c r="A11" s="39"/>
      <c r="B11" s="136"/>
      <c r="C11" s="137"/>
      <c r="D11" s="137"/>
      <c r="E11" s="135"/>
      <c r="F11" s="138"/>
      <c r="G11" s="164" t="s">
        <v>6</v>
      </c>
    </row>
    <row r="12" spans="1:9" s="100" customFormat="1" ht="23.25" customHeight="1">
      <c r="A12" s="39"/>
      <c r="C12" s="137"/>
      <c r="D12" s="137"/>
      <c r="E12" s="135"/>
      <c r="F12" s="138"/>
      <c r="G12" s="139" t="s">
        <v>12</v>
      </c>
    </row>
    <row r="13" spans="1:9" s="100" customFormat="1" ht="23.25" customHeight="1">
      <c r="A13" s="39"/>
      <c r="C13" s="137"/>
      <c r="D13" s="137"/>
      <c r="E13" s="135"/>
      <c r="F13" s="138"/>
      <c r="G13" s="139" t="s">
        <v>13</v>
      </c>
    </row>
    <row r="14" spans="1:9" s="133" customFormat="1" ht="27.75" customHeight="1">
      <c r="A14" s="178" t="s">
        <v>262</v>
      </c>
      <c r="B14" s="178"/>
      <c r="C14" s="178"/>
      <c r="D14" s="178"/>
      <c r="E14" s="178"/>
      <c r="F14" s="178"/>
      <c r="G14" s="178"/>
      <c r="H14" s="178"/>
      <c r="I14" s="178"/>
    </row>
    <row r="15" spans="1:9" s="143" customFormat="1" ht="24" customHeight="1">
      <c r="A15" s="172" t="s">
        <v>0</v>
      </c>
      <c r="B15" s="140" t="s">
        <v>1</v>
      </c>
      <c r="C15" s="141" t="s">
        <v>8</v>
      </c>
      <c r="D15" s="141" t="s">
        <v>7</v>
      </c>
      <c r="E15" s="142" t="s">
        <v>2</v>
      </c>
      <c r="F15" s="179" t="s">
        <v>9</v>
      </c>
      <c r="G15" s="179" t="s">
        <v>3</v>
      </c>
      <c r="H15" s="140" t="s">
        <v>4</v>
      </c>
      <c r="I15" s="182" t="s">
        <v>10</v>
      </c>
    </row>
    <row r="16" spans="1:9" s="143" customFormat="1" ht="18.75">
      <c r="A16" s="173"/>
      <c r="B16" s="144"/>
      <c r="C16" s="145"/>
      <c r="D16" s="145"/>
      <c r="E16" s="146"/>
      <c r="F16" s="180"/>
      <c r="G16" s="180"/>
      <c r="H16" s="144" t="s">
        <v>5</v>
      </c>
      <c r="I16" s="183"/>
    </row>
    <row r="17" spans="1:9" s="143" customFormat="1" ht="12.75" customHeight="1">
      <c r="A17" s="174"/>
      <c r="B17" s="147"/>
      <c r="C17" s="148"/>
      <c r="D17" s="148"/>
      <c r="E17" s="149"/>
      <c r="F17" s="181"/>
      <c r="G17" s="181"/>
      <c r="H17" s="147"/>
      <c r="I17" s="184"/>
    </row>
    <row r="18" spans="1:9" s="100" customFormat="1" ht="64.5" customHeight="1">
      <c r="A18" s="29">
        <v>7</v>
      </c>
      <c r="B18" s="101" t="s">
        <v>268</v>
      </c>
      <c r="C18" s="106">
        <v>173332</v>
      </c>
      <c r="D18" s="106">
        <v>173332</v>
      </c>
      <c r="E18" s="90" t="s">
        <v>11</v>
      </c>
      <c r="F18" s="160" t="s">
        <v>293</v>
      </c>
      <c r="G18" s="160" t="s">
        <v>293</v>
      </c>
      <c r="H18" s="91" t="s">
        <v>43</v>
      </c>
      <c r="I18" s="101" t="s">
        <v>299</v>
      </c>
    </row>
    <row r="19" spans="1:9" s="100" customFormat="1" ht="60" customHeight="1">
      <c r="A19" s="30">
        <v>8</v>
      </c>
      <c r="B19" s="108" t="s">
        <v>269</v>
      </c>
      <c r="C19" s="109">
        <v>18700</v>
      </c>
      <c r="D19" s="109">
        <v>18700</v>
      </c>
      <c r="E19" s="92" t="s">
        <v>11</v>
      </c>
      <c r="F19" s="161" t="s">
        <v>294</v>
      </c>
      <c r="G19" s="161" t="s">
        <v>294</v>
      </c>
      <c r="H19" s="93" t="s">
        <v>43</v>
      </c>
      <c r="I19" s="86" t="s">
        <v>300</v>
      </c>
    </row>
    <row r="20" spans="1:9" s="100" customFormat="1" ht="55.5" customHeight="1">
      <c r="A20" s="30">
        <v>9</v>
      </c>
      <c r="B20" s="86" t="s">
        <v>270</v>
      </c>
      <c r="C20" s="109">
        <v>57200</v>
      </c>
      <c r="D20" s="109">
        <v>57200</v>
      </c>
      <c r="E20" s="92" t="s">
        <v>11</v>
      </c>
      <c r="F20" s="110" t="s">
        <v>295</v>
      </c>
      <c r="G20" s="110" t="s">
        <v>295</v>
      </c>
      <c r="H20" s="93" t="s">
        <v>43</v>
      </c>
      <c r="I20" s="86" t="s">
        <v>301</v>
      </c>
    </row>
    <row r="21" spans="1:9" s="100" customFormat="1" ht="55.5" customHeight="1">
      <c r="A21" s="30">
        <v>10</v>
      </c>
      <c r="B21" s="86" t="s">
        <v>271</v>
      </c>
      <c r="C21" s="109">
        <v>8900</v>
      </c>
      <c r="D21" s="109">
        <v>8900</v>
      </c>
      <c r="E21" s="92" t="s">
        <v>11</v>
      </c>
      <c r="F21" s="111" t="s">
        <v>296</v>
      </c>
      <c r="G21" s="111" t="s">
        <v>296</v>
      </c>
      <c r="H21" s="93" t="s">
        <v>43</v>
      </c>
      <c r="I21" s="86" t="s">
        <v>302</v>
      </c>
    </row>
    <row r="22" spans="1:9" s="100" customFormat="1" ht="66" customHeight="1">
      <c r="A22" s="30">
        <v>11</v>
      </c>
      <c r="B22" s="108" t="s">
        <v>272</v>
      </c>
      <c r="C22" s="109">
        <v>600</v>
      </c>
      <c r="D22" s="109">
        <v>600</v>
      </c>
      <c r="E22" s="92" t="s">
        <v>11</v>
      </c>
      <c r="F22" s="161" t="s">
        <v>297</v>
      </c>
      <c r="G22" s="161" t="s">
        <v>297</v>
      </c>
      <c r="H22" s="93" t="s">
        <v>43</v>
      </c>
      <c r="I22" s="86" t="s">
        <v>303</v>
      </c>
    </row>
    <row r="23" spans="1:9" s="100" customFormat="1" ht="64.5" customHeight="1">
      <c r="A23" s="31">
        <v>12</v>
      </c>
      <c r="B23" s="73" t="s">
        <v>273</v>
      </c>
      <c r="C23" s="150">
        <v>5500</v>
      </c>
      <c r="D23" s="150">
        <v>5500</v>
      </c>
      <c r="E23" s="114" t="s">
        <v>11</v>
      </c>
      <c r="F23" s="115" t="s">
        <v>298</v>
      </c>
      <c r="G23" s="115" t="s">
        <v>298</v>
      </c>
      <c r="H23" s="117" t="s">
        <v>43</v>
      </c>
      <c r="I23" s="73" t="s">
        <v>304</v>
      </c>
    </row>
    <row r="24" spans="1:9" s="25" customFormat="1" ht="43.5" customHeight="1">
      <c r="A24" s="39"/>
      <c r="B24" s="13"/>
      <c r="C24" s="10"/>
      <c r="D24" s="10"/>
      <c r="E24" s="39"/>
      <c r="F24" s="24"/>
      <c r="G24" s="19" t="s">
        <v>6</v>
      </c>
      <c r="H24" s="1"/>
      <c r="I24" s="1"/>
    </row>
    <row r="25" spans="1:9" s="25" customFormat="1" ht="23.25" customHeight="1">
      <c r="A25" s="39"/>
      <c r="B25" s="1"/>
      <c r="C25" s="10"/>
      <c r="D25" s="10"/>
      <c r="E25" s="39"/>
      <c r="F25" s="24"/>
      <c r="G25" s="26" t="s">
        <v>12</v>
      </c>
      <c r="H25" s="1"/>
      <c r="I25" s="1"/>
    </row>
    <row r="26" spans="1:9" s="25" customFormat="1" ht="23.25" customHeight="1">
      <c r="A26" s="39"/>
      <c r="B26" s="1"/>
      <c r="C26" s="10"/>
      <c r="D26" s="10"/>
      <c r="E26" s="39"/>
      <c r="F26" s="24"/>
      <c r="G26" s="26" t="s">
        <v>13</v>
      </c>
      <c r="H26" s="1"/>
      <c r="I26" s="1"/>
    </row>
    <row r="27" spans="1:9" s="9" customFormat="1" ht="27.75" customHeight="1">
      <c r="A27" s="178" t="s">
        <v>262</v>
      </c>
      <c r="B27" s="178"/>
      <c r="C27" s="178"/>
      <c r="D27" s="178"/>
      <c r="E27" s="178"/>
      <c r="F27" s="178"/>
      <c r="G27" s="178"/>
      <c r="H27" s="178"/>
      <c r="I27" s="178"/>
    </row>
    <row r="28" spans="1:9" s="6" customFormat="1" ht="24" customHeight="1">
      <c r="A28" s="172" t="s">
        <v>0</v>
      </c>
      <c r="B28" s="4" t="s">
        <v>1</v>
      </c>
      <c r="C28" s="36" t="s">
        <v>8</v>
      </c>
      <c r="D28" s="5" t="s">
        <v>7</v>
      </c>
      <c r="E28" s="14" t="s">
        <v>2</v>
      </c>
      <c r="F28" s="172" t="s">
        <v>9</v>
      </c>
      <c r="G28" s="172" t="s">
        <v>3</v>
      </c>
      <c r="H28" s="4" t="s">
        <v>4</v>
      </c>
      <c r="I28" s="175" t="s">
        <v>10</v>
      </c>
    </row>
    <row r="29" spans="1:9" s="6" customFormat="1" ht="18.75">
      <c r="A29" s="173"/>
      <c r="B29" s="11"/>
      <c r="C29" s="12"/>
      <c r="D29" s="12"/>
      <c r="E29" s="15"/>
      <c r="F29" s="173"/>
      <c r="G29" s="173"/>
      <c r="H29" s="11" t="s">
        <v>5</v>
      </c>
      <c r="I29" s="176"/>
    </row>
    <row r="30" spans="1:9" s="6" customFormat="1" ht="12.75" customHeight="1">
      <c r="A30" s="174"/>
      <c r="B30" s="7"/>
      <c r="C30" s="8"/>
      <c r="D30" s="8"/>
      <c r="E30" s="27"/>
      <c r="F30" s="174"/>
      <c r="G30" s="174"/>
      <c r="H30" s="7"/>
      <c r="I30" s="177"/>
    </row>
    <row r="31" spans="1:9" s="100" customFormat="1" ht="64.5" customHeight="1">
      <c r="A31" s="29">
        <v>13</v>
      </c>
      <c r="B31" s="129" t="s">
        <v>274</v>
      </c>
      <c r="C31" s="20">
        <v>42800</v>
      </c>
      <c r="D31" s="20">
        <v>42800</v>
      </c>
      <c r="E31" s="90" t="s">
        <v>11</v>
      </c>
      <c r="F31" s="162" t="s">
        <v>305</v>
      </c>
      <c r="G31" s="162" t="s">
        <v>305</v>
      </c>
      <c r="H31" s="63" t="s">
        <v>43</v>
      </c>
      <c r="I31" s="32" t="s">
        <v>316</v>
      </c>
    </row>
    <row r="32" spans="1:9" s="100" customFormat="1" ht="60" customHeight="1">
      <c r="A32" s="30">
        <v>14</v>
      </c>
      <c r="B32" s="34" t="s">
        <v>275</v>
      </c>
      <c r="C32" s="21">
        <v>1314</v>
      </c>
      <c r="D32" s="21">
        <v>1314</v>
      </c>
      <c r="E32" s="92" t="s">
        <v>11</v>
      </c>
      <c r="F32" s="130" t="s">
        <v>306</v>
      </c>
      <c r="G32" s="130" t="s">
        <v>306</v>
      </c>
      <c r="H32" s="56" t="s">
        <v>43</v>
      </c>
      <c r="I32" s="33" t="s">
        <v>317</v>
      </c>
    </row>
    <row r="33" spans="1:9" s="100" customFormat="1" ht="55.5" customHeight="1">
      <c r="A33" s="30">
        <v>15</v>
      </c>
      <c r="B33" s="34" t="s">
        <v>276</v>
      </c>
      <c r="C33" s="21">
        <v>6200</v>
      </c>
      <c r="D33" s="21">
        <v>6200</v>
      </c>
      <c r="E33" s="92" t="s">
        <v>11</v>
      </c>
      <c r="F33" s="130" t="s">
        <v>307</v>
      </c>
      <c r="G33" s="130" t="s">
        <v>307</v>
      </c>
      <c r="H33" s="56" t="s">
        <v>43</v>
      </c>
      <c r="I33" s="33" t="s">
        <v>318</v>
      </c>
    </row>
    <row r="34" spans="1:9" s="100" customFormat="1" ht="55.5" customHeight="1">
      <c r="A34" s="30">
        <v>16</v>
      </c>
      <c r="B34" s="34" t="s">
        <v>277</v>
      </c>
      <c r="C34" s="21">
        <v>3670</v>
      </c>
      <c r="D34" s="21">
        <v>3670</v>
      </c>
      <c r="E34" s="92" t="s">
        <v>11</v>
      </c>
      <c r="F34" s="163" t="s">
        <v>308</v>
      </c>
      <c r="G34" s="163" t="s">
        <v>308</v>
      </c>
      <c r="H34" s="56" t="s">
        <v>43</v>
      </c>
      <c r="I34" s="33" t="s">
        <v>319</v>
      </c>
    </row>
    <row r="35" spans="1:9" s="100" customFormat="1" ht="55.5" customHeight="1">
      <c r="A35" s="30">
        <v>17</v>
      </c>
      <c r="B35" s="58" t="s">
        <v>278</v>
      </c>
      <c r="C35" s="21">
        <v>132408</v>
      </c>
      <c r="D35" s="21">
        <v>132408</v>
      </c>
      <c r="E35" s="92" t="s">
        <v>11</v>
      </c>
      <c r="F35" s="58" t="s">
        <v>309</v>
      </c>
      <c r="G35" s="58" t="s">
        <v>309</v>
      </c>
      <c r="H35" s="56" t="s">
        <v>43</v>
      </c>
      <c r="I35" s="33" t="s">
        <v>320</v>
      </c>
    </row>
    <row r="36" spans="1:9" s="100" customFormat="1" ht="64.5" customHeight="1">
      <c r="A36" s="31">
        <v>18</v>
      </c>
      <c r="B36" s="159" t="s">
        <v>279</v>
      </c>
      <c r="C36" s="22">
        <v>7200</v>
      </c>
      <c r="D36" s="22">
        <v>7200</v>
      </c>
      <c r="E36" s="94" t="s">
        <v>11</v>
      </c>
      <c r="F36" s="159" t="s">
        <v>310</v>
      </c>
      <c r="G36" s="159" t="s">
        <v>310</v>
      </c>
      <c r="H36" s="69" t="s">
        <v>43</v>
      </c>
      <c r="I36" s="35" t="s">
        <v>321</v>
      </c>
    </row>
    <row r="37" spans="1:9" ht="42.75" customHeight="1">
      <c r="A37" s="84"/>
      <c r="G37" s="19" t="s">
        <v>6</v>
      </c>
    </row>
    <row r="38" spans="1:9">
      <c r="A38" s="84"/>
      <c r="G38" s="26" t="s">
        <v>12</v>
      </c>
    </row>
    <row r="39" spans="1:9">
      <c r="A39" s="84"/>
      <c r="G39" s="26" t="s">
        <v>13</v>
      </c>
    </row>
    <row r="40" spans="1:9" s="9" customFormat="1" ht="27.75" customHeight="1">
      <c r="A40" s="178" t="s">
        <v>262</v>
      </c>
      <c r="B40" s="178"/>
      <c r="C40" s="178"/>
      <c r="D40" s="178"/>
      <c r="E40" s="178"/>
      <c r="F40" s="178"/>
      <c r="G40" s="178"/>
      <c r="H40" s="178"/>
      <c r="I40" s="178"/>
    </row>
    <row r="41" spans="1:9" s="6" customFormat="1" ht="24" customHeight="1">
      <c r="A41" s="172" t="s">
        <v>0</v>
      </c>
      <c r="B41" s="4" t="s">
        <v>1</v>
      </c>
      <c r="C41" s="5" t="s">
        <v>8</v>
      </c>
      <c r="D41" s="5" t="s">
        <v>7</v>
      </c>
      <c r="E41" s="14" t="s">
        <v>2</v>
      </c>
      <c r="F41" s="172" t="s">
        <v>9</v>
      </c>
      <c r="G41" s="172" t="s">
        <v>3</v>
      </c>
      <c r="H41" s="4" t="s">
        <v>4</v>
      </c>
      <c r="I41" s="175" t="s">
        <v>10</v>
      </c>
    </row>
    <row r="42" spans="1:9" s="6" customFormat="1" ht="18.75">
      <c r="A42" s="173"/>
      <c r="B42" s="11"/>
      <c r="C42" s="12"/>
      <c r="D42" s="12"/>
      <c r="E42" s="15"/>
      <c r="F42" s="173"/>
      <c r="G42" s="173"/>
      <c r="H42" s="11" t="s">
        <v>5</v>
      </c>
      <c r="I42" s="176"/>
    </row>
    <row r="43" spans="1:9" s="6" customFormat="1" ht="12.75" customHeight="1">
      <c r="A43" s="174"/>
      <c r="B43" s="7"/>
      <c r="C43" s="8"/>
      <c r="D43" s="8"/>
      <c r="E43" s="27"/>
      <c r="F43" s="174"/>
      <c r="G43" s="174"/>
      <c r="H43" s="7"/>
      <c r="I43" s="177"/>
    </row>
    <row r="44" spans="1:9" s="100" customFormat="1" ht="52.5" customHeight="1">
      <c r="A44" s="29">
        <v>19</v>
      </c>
      <c r="B44" s="62" t="s">
        <v>280</v>
      </c>
      <c r="C44" s="20">
        <v>240</v>
      </c>
      <c r="D44" s="20">
        <v>240</v>
      </c>
      <c r="E44" s="90" t="s">
        <v>11</v>
      </c>
      <c r="F44" s="129" t="s">
        <v>311</v>
      </c>
      <c r="G44" s="129" t="s">
        <v>311</v>
      </c>
      <c r="H44" s="63" t="s">
        <v>43</v>
      </c>
      <c r="I44" s="32" t="s">
        <v>322</v>
      </c>
    </row>
    <row r="45" spans="1:9" s="100" customFormat="1" ht="52.5" customHeight="1">
      <c r="A45" s="30">
        <v>20</v>
      </c>
      <c r="B45" s="58" t="s">
        <v>281</v>
      </c>
      <c r="C45" s="82">
        <v>400</v>
      </c>
      <c r="D45" s="82">
        <v>400</v>
      </c>
      <c r="E45" s="92" t="s">
        <v>11</v>
      </c>
      <c r="F45" s="86" t="s">
        <v>312</v>
      </c>
      <c r="G45" s="86" t="s">
        <v>312</v>
      </c>
      <c r="H45" s="56" t="s">
        <v>43</v>
      </c>
      <c r="I45" s="33" t="s">
        <v>323</v>
      </c>
    </row>
    <row r="46" spans="1:9" s="100" customFormat="1" ht="48" customHeight="1">
      <c r="A46" s="30">
        <v>21</v>
      </c>
      <c r="B46" s="58" t="s">
        <v>282</v>
      </c>
      <c r="C46" s="21">
        <v>4400</v>
      </c>
      <c r="D46" s="21">
        <v>4400</v>
      </c>
      <c r="E46" s="92" t="s">
        <v>11</v>
      </c>
      <c r="F46" s="58" t="s">
        <v>313</v>
      </c>
      <c r="G46" s="58" t="s">
        <v>313</v>
      </c>
      <c r="H46" s="56" t="s">
        <v>43</v>
      </c>
      <c r="I46" s="33" t="s">
        <v>324</v>
      </c>
    </row>
    <row r="47" spans="1:9" s="100" customFormat="1" ht="55.5" customHeight="1">
      <c r="A47" s="30">
        <v>22</v>
      </c>
      <c r="B47" s="58" t="s">
        <v>283</v>
      </c>
      <c r="C47" s="82">
        <v>4400</v>
      </c>
      <c r="D47" s="82">
        <v>4400</v>
      </c>
      <c r="E47" s="92" t="s">
        <v>11</v>
      </c>
      <c r="F47" s="34" t="s">
        <v>314</v>
      </c>
      <c r="G47" s="34" t="s">
        <v>314</v>
      </c>
      <c r="H47" s="56" t="s">
        <v>43</v>
      </c>
      <c r="I47" s="33" t="s">
        <v>325</v>
      </c>
    </row>
    <row r="48" spans="1:9" s="100" customFormat="1" ht="50.25" customHeight="1">
      <c r="A48" s="30">
        <v>23</v>
      </c>
      <c r="B48" s="58" t="s">
        <v>284</v>
      </c>
      <c r="C48" s="21">
        <v>5000</v>
      </c>
      <c r="D48" s="21">
        <v>5000</v>
      </c>
      <c r="E48" s="92" t="s">
        <v>11</v>
      </c>
      <c r="F48" s="34" t="s">
        <v>315</v>
      </c>
      <c r="G48" s="34" t="s">
        <v>315</v>
      </c>
      <c r="H48" s="56" t="s">
        <v>43</v>
      </c>
      <c r="I48" s="33" t="s">
        <v>326</v>
      </c>
    </row>
    <row r="49" spans="1:9" s="100" customFormat="1" ht="51" customHeight="1">
      <c r="A49" s="30">
        <v>24</v>
      </c>
      <c r="B49" s="58" t="s">
        <v>327</v>
      </c>
      <c r="C49" s="21">
        <v>375860</v>
      </c>
      <c r="D49" s="21">
        <v>375860</v>
      </c>
      <c r="E49" s="92" t="s">
        <v>11</v>
      </c>
      <c r="F49" s="165" t="s">
        <v>329</v>
      </c>
      <c r="G49" s="165" t="s">
        <v>329</v>
      </c>
      <c r="H49" s="56" t="s">
        <v>43</v>
      </c>
      <c r="I49" s="166" t="s">
        <v>332</v>
      </c>
    </row>
    <row r="50" spans="1:9" s="100" customFormat="1" ht="54.75" customHeight="1">
      <c r="A50" s="31">
        <v>25</v>
      </c>
      <c r="B50" s="104" t="s">
        <v>328</v>
      </c>
      <c r="C50" s="22">
        <v>339300</v>
      </c>
      <c r="D50" s="22">
        <v>339300</v>
      </c>
      <c r="E50" s="94" t="s">
        <v>11</v>
      </c>
      <c r="F50" s="104" t="s">
        <v>330</v>
      </c>
      <c r="G50" s="104" t="s">
        <v>330</v>
      </c>
      <c r="H50" s="69" t="s">
        <v>43</v>
      </c>
      <c r="I50" s="166" t="s">
        <v>331</v>
      </c>
    </row>
    <row r="51" spans="1:9" ht="37.5" customHeight="1">
      <c r="A51" s="84"/>
      <c r="G51" s="19" t="s">
        <v>6</v>
      </c>
    </row>
    <row r="52" spans="1:9">
      <c r="A52" s="84"/>
      <c r="G52" s="26" t="s">
        <v>12</v>
      </c>
    </row>
    <row r="53" spans="1:9">
      <c r="A53" s="84"/>
      <c r="G53" s="26" t="s">
        <v>13</v>
      </c>
    </row>
    <row r="54" spans="1:9">
      <c r="A54" s="84"/>
    </row>
  </sheetData>
  <mergeCells count="20">
    <mergeCell ref="A1:I1"/>
    <mergeCell ref="A2:A4"/>
    <mergeCell ref="F2:F4"/>
    <mergeCell ref="G2:G4"/>
    <mergeCell ref="I2:I4"/>
    <mergeCell ref="A41:A43"/>
    <mergeCell ref="F41:F43"/>
    <mergeCell ref="G41:G43"/>
    <mergeCell ref="I41:I43"/>
    <mergeCell ref="A14:I14"/>
    <mergeCell ref="A15:A17"/>
    <mergeCell ref="F15:F17"/>
    <mergeCell ref="G15:G17"/>
    <mergeCell ref="I15:I17"/>
    <mergeCell ref="A27:I27"/>
    <mergeCell ref="A28:A30"/>
    <mergeCell ref="F28:F30"/>
    <mergeCell ref="G28:G30"/>
    <mergeCell ref="I28:I30"/>
    <mergeCell ref="A40:I40"/>
  </mergeCells>
  <phoneticPr fontId="11" type="noConversion"/>
  <pageMargins left="0.23622047244094491" right="0.23622047244094491" top="0.59055118110236227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E1"/>
  <sheetViews>
    <sheetView zoomScale="115" zoomScaleNormal="115" zoomScalePageLayoutView="110" workbookViewId="0">
      <selection activeCell="A2" sqref="A1:XFD1048576"/>
    </sheetView>
  </sheetViews>
  <sheetFormatPr defaultColWidth="9" defaultRowHeight="20.25"/>
  <cols>
    <col min="1" max="1" width="9" style="2"/>
    <col min="2" max="2" width="9" style="1"/>
    <col min="3" max="4" width="9" style="3"/>
    <col min="5" max="5" width="9" style="2"/>
    <col min="6" max="16384" width="9" style="1"/>
  </cols>
  <sheetData/>
  <phoneticPr fontId="11" type="noConversion"/>
  <pageMargins left="0.23622047244094491" right="0.23622047244094491" top="0.39370078740157483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E1"/>
  <sheetViews>
    <sheetView topLeftCell="A130" zoomScale="120" zoomScaleNormal="120" workbookViewId="0">
      <selection activeCell="A130" sqref="A1:XFD1048576"/>
    </sheetView>
  </sheetViews>
  <sheetFormatPr defaultColWidth="9" defaultRowHeight="20.25"/>
  <cols>
    <col min="1" max="1" width="9" style="2"/>
    <col min="2" max="2" width="9" style="1"/>
    <col min="3" max="4" width="9" style="3"/>
    <col min="5" max="5" width="9" style="2"/>
    <col min="6" max="16384" width="9" style="1"/>
  </cols>
  <sheetData/>
  <phoneticPr fontId="11" type="noConversion"/>
  <pageMargins left="0.23622047244094491" right="7.874015748031496E-2" top="0.39370078740157483" bottom="0.39370078740157483" header="0.31496062992125984" footer="0.31496062992125984"/>
  <pageSetup paperSize="274" orientation="landscape" r:id="rId1"/>
  <headerFooter>
    <oddHeader xml:space="preserve">&amp;R&amp;"TH SarabunIT๙,ธรรมดา"&amp;14สขร.1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E1"/>
  <sheetViews>
    <sheetView topLeftCell="A78" zoomScale="115" zoomScaleNormal="115" workbookViewId="0">
      <selection activeCell="A87" sqref="A1:XFD1048576"/>
    </sheetView>
  </sheetViews>
  <sheetFormatPr defaultColWidth="9" defaultRowHeight="20.25"/>
  <cols>
    <col min="1" max="1" width="9" style="2"/>
    <col min="2" max="2" width="9" style="1"/>
    <col min="3" max="4" width="9" style="3"/>
    <col min="5" max="5" width="9" style="2"/>
    <col min="6" max="16384" width="9" style="1"/>
  </cols>
  <sheetData/>
  <pageMargins left="0.23622047244094491" right="0.23622047244094491" top="0.74803149606299213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16</vt:i4>
      </vt:variant>
    </vt:vector>
  </HeadingPairs>
  <TitlesOfParts>
    <vt:vector size="16" baseType="lpstr">
      <vt:lpstr>ต.ค.68</vt:lpstr>
      <vt:lpstr>พ.ย.68</vt:lpstr>
      <vt:lpstr>ธ.ค.68</vt:lpstr>
      <vt:lpstr>ม.ค69</vt:lpstr>
      <vt:lpstr>ก.พ.69</vt:lpstr>
      <vt:lpstr>มี.ค.69</vt:lpstr>
      <vt:lpstr>เม.ย</vt:lpstr>
      <vt:lpstr>พ.ค</vt:lpstr>
      <vt:lpstr>มิ.ย.</vt:lpstr>
      <vt:lpstr>ก.ค.</vt:lpstr>
      <vt:lpstr>ส.ค.</vt:lpstr>
      <vt:lpstr>ก.ย.</vt:lpstr>
      <vt:lpstr>Sheet2</vt:lpstr>
      <vt:lpstr>Sheet3</vt:lpstr>
      <vt:lpstr>Sheet4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</cp:lastModifiedBy>
  <cp:lastPrinted>2026-05-07T08:06:22Z</cp:lastPrinted>
  <dcterms:created xsi:type="dcterms:W3CDTF">2012-06-21T03:57:49Z</dcterms:created>
  <dcterms:modified xsi:type="dcterms:W3CDTF">2026-05-07T08:53:47Z</dcterms:modified>
</cp:coreProperties>
</file>